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80" windowHeight="1170" firstSheet="18" activeTab="29"/>
  </bookViews>
  <sheets>
    <sheet name="BE" sheetId="1" r:id="rId1"/>
    <sheet name="BG" sheetId="2" r:id="rId2"/>
    <sheet name="CZ" sheetId="3" r:id="rId3"/>
    <sheet name="DK" sheetId="4" r:id="rId4"/>
    <sheet name="DE" sheetId="5" r:id="rId5"/>
    <sheet name="EE" sheetId="6" r:id="rId6"/>
    <sheet name="IE" sheetId="7" r:id="rId7"/>
    <sheet name="EL" sheetId="8" r:id="rId8"/>
    <sheet name="ES" sheetId="9" r:id="rId9"/>
    <sheet name="FR" sheetId="10" r:id="rId10"/>
    <sheet name="IT" sheetId="11" r:id="rId11"/>
    <sheet name="CY" sheetId="12" r:id="rId12"/>
    <sheet name="LV" sheetId="13" r:id="rId13"/>
    <sheet name="LT" sheetId="14" r:id="rId14"/>
    <sheet name="LU" sheetId="15" r:id="rId15"/>
    <sheet name="HU" sheetId="16" r:id="rId16"/>
    <sheet name="HR" sheetId="17" r:id="rId17"/>
    <sheet name="NL" sheetId="18" r:id="rId18"/>
    <sheet name="MT" sheetId="19" r:id="rId19"/>
    <sheet name="AT" sheetId="20" r:id="rId20"/>
    <sheet name="PL" sheetId="21" r:id="rId21"/>
    <sheet name="PT" sheetId="22" r:id="rId22"/>
    <sheet name="RO" sheetId="23" r:id="rId23"/>
    <sheet name="SI" sheetId="24" r:id="rId24"/>
    <sheet name="SK" sheetId="25" r:id="rId25"/>
    <sheet name="FI" sheetId="26" r:id="rId26"/>
    <sheet name="SE" sheetId="27" r:id="rId27"/>
    <sheet name="UK" sheetId="28" r:id="rId28"/>
    <sheet name="Gini" sheetId="29" r:id="rId29"/>
    <sheet name="Atkinson" sheetId="39" r:id="rId30"/>
    <sheet name="Poverty risk" sheetId="30" r:id="rId31"/>
    <sheet name="Poverty gap" sheetId="31" r:id="rId32"/>
    <sheet name="Poverty lines" sheetId="32" r:id="rId33"/>
    <sheet name="METR" sheetId="33" r:id="rId34"/>
    <sheet name="Population" sheetId="35" r:id="rId35"/>
    <sheet name="Datasets" sheetId="37" r:id="rId36"/>
    <sheet name="Exchange rates" sheetId="38" r:id="rId37"/>
  </sheets>
  <definedNames>
    <definedName name="_xlnm._FilterDatabase" localSheetId="29" hidden="1">Atkinson!$A$4:$K$172</definedName>
  </definedNames>
  <calcPr calcId="145621"/>
</workbook>
</file>

<file path=xl/calcChain.xml><?xml version="1.0" encoding="utf-8"?>
<calcChain xmlns="http://schemas.openxmlformats.org/spreadsheetml/2006/main">
  <c r="K18" i="28" l="1"/>
  <c r="D32" i="35" l="1"/>
  <c r="C32" i="35" l="1"/>
  <c r="D5" i="35" s="1"/>
  <c r="D30" i="35" l="1"/>
  <c r="D28" i="35"/>
  <c r="D26" i="35"/>
  <c r="D24" i="35"/>
  <c r="D22" i="35"/>
  <c r="D20" i="35"/>
  <c r="D18" i="35"/>
  <c r="D16" i="35"/>
  <c r="D14" i="35"/>
  <c r="D12" i="35"/>
  <c r="D10" i="35"/>
  <c r="D8" i="35"/>
  <c r="D6" i="35"/>
  <c r="D4" i="35"/>
  <c r="D31" i="35"/>
  <c r="D29" i="35"/>
  <c r="D27" i="35"/>
  <c r="D25" i="35"/>
  <c r="D23" i="35"/>
  <c r="D21" i="35"/>
  <c r="D19" i="35"/>
  <c r="D17" i="35"/>
  <c r="D15" i="35"/>
  <c r="D13" i="35"/>
  <c r="D11" i="35"/>
  <c r="D9" i="35"/>
  <c r="D7" i="35"/>
  <c r="F174" i="31" l="1"/>
  <c r="C175" i="31"/>
  <c r="G175" i="31"/>
  <c r="D176" i="31"/>
  <c r="H176" i="31"/>
  <c r="E177" i="31"/>
  <c r="I177" i="31"/>
  <c r="F178" i="31"/>
  <c r="D173" i="31"/>
  <c r="H173" i="31"/>
  <c r="D174" i="29"/>
  <c r="H174" i="29"/>
  <c r="E175" i="29"/>
  <c r="I175" i="29"/>
  <c r="F176" i="29"/>
  <c r="C177" i="29"/>
  <c r="G177" i="29"/>
  <c r="D178" i="29"/>
  <c r="H178" i="29"/>
  <c r="F173" i="29"/>
  <c r="C173" i="29"/>
  <c r="G173" i="30"/>
  <c r="E174" i="30"/>
  <c r="I174" i="30"/>
  <c r="G175" i="30"/>
  <c r="E176" i="30"/>
  <c r="I176" i="30"/>
  <c r="G177" i="30"/>
  <c r="E178" i="30"/>
  <c r="I178" i="30"/>
  <c r="C177" i="30"/>
  <c r="C174" i="31"/>
  <c r="G174" i="31"/>
  <c r="D175" i="31"/>
  <c r="H175" i="31"/>
  <c r="E176" i="31"/>
  <c r="I176" i="31"/>
  <c r="F177" i="31"/>
  <c r="C178" i="31"/>
  <c r="G178" i="31"/>
  <c r="E173" i="31"/>
  <c r="I173" i="31"/>
  <c r="E174" i="29"/>
  <c r="I174" i="29"/>
  <c r="F175" i="29"/>
  <c r="C176" i="29"/>
  <c r="G176" i="29"/>
  <c r="D177" i="29"/>
  <c r="H177" i="29"/>
  <c r="E178" i="29"/>
  <c r="I178" i="29"/>
  <c r="G173" i="29"/>
  <c r="D173" i="30"/>
  <c r="H173" i="30"/>
  <c r="F174" i="30"/>
  <c r="D175" i="30"/>
  <c r="H175" i="30"/>
  <c r="F176" i="30"/>
  <c r="D177" i="30"/>
  <c r="H177" i="30"/>
  <c r="F178" i="30"/>
  <c r="C174" i="30"/>
  <c r="C178" i="30"/>
  <c r="D174" i="31"/>
  <c r="H174" i="31"/>
  <c r="E175" i="31"/>
  <c r="I175" i="31"/>
  <c r="F176" i="31"/>
  <c r="C177" i="31"/>
  <c r="G177" i="31"/>
  <c r="D178" i="31"/>
  <c r="H178" i="31"/>
  <c r="F173" i="31"/>
  <c r="C173" i="31"/>
  <c r="F174" i="29"/>
  <c r="C175" i="29"/>
  <c r="G175" i="29"/>
  <c r="D176" i="29"/>
  <c r="H176" i="29"/>
  <c r="E177" i="29"/>
  <c r="I177" i="29"/>
  <c r="F178" i="29"/>
  <c r="D173" i="29"/>
  <c r="H173" i="29"/>
  <c r="E173" i="30"/>
  <c r="C176" i="31"/>
  <c r="E178" i="31"/>
  <c r="G174" i="29"/>
  <c r="I176" i="29"/>
  <c r="E173" i="29"/>
  <c r="D174" i="30"/>
  <c r="F175" i="30"/>
  <c r="H176" i="30"/>
  <c r="D178" i="30"/>
  <c r="C176" i="30"/>
  <c r="E174" i="31"/>
  <c r="G176" i="31"/>
  <c r="I178" i="31"/>
  <c r="D175" i="29"/>
  <c r="F177" i="29"/>
  <c r="I173" i="29"/>
  <c r="G174" i="30"/>
  <c r="I175" i="30"/>
  <c r="E177" i="30"/>
  <c r="G178" i="30"/>
  <c r="C173" i="30"/>
  <c r="I174" i="31"/>
  <c r="D177" i="31"/>
  <c r="G173" i="31"/>
  <c r="H175" i="29"/>
  <c r="C178" i="29"/>
  <c r="F173" i="30"/>
  <c r="H174" i="30"/>
  <c r="D176" i="30"/>
  <c r="F177" i="30"/>
  <c r="H178" i="30"/>
  <c r="F175" i="31"/>
  <c r="H177" i="31"/>
  <c r="C174" i="29"/>
  <c r="E176" i="29"/>
  <c r="G178" i="29"/>
  <c r="I173" i="30"/>
  <c r="E175" i="30"/>
  <c r="G176" i="30"/>
  <c r="I177" i="30"/>
  <c r="C175" i="30"/>
</calcChain>
</file>

<file path=xl/sharedStrings.xml><?xml version="1.0" encoding="utf-8"?>
<sst xmlns="http://schemas.openxmlformats.org/spreadsheetml/2006/main" count="8178" uniqueCount="403">
  <si>
    <t>BELGIUM</t>
  </si>
  <si>
    <t>2016 Average monthly household income and income components per decile group, Euro (1)</t>
  </si>
  <si>
    <t>Decile Group</t>
  </si>
  <si>
    <t>Disposable Income</t>
  </si>
  <si>
    <t>Original Income</t>
  </si>
  <si>
    <t>Means-Tested Benefits</t>
  </si>
  <si>
    <t>Non-Means-Tested Benefits</t>
  </si>
  <si>
    <t>Public Pensions</t>
  </si>
  <si>
    <t>All Taxes</t>
  </si>
  <si>
    <t>Social Insurance Contrib. (SICs) (2)</t>
  </si>
  <si>
    <t>Simulated Benefits, of All Benefits (%)</t>
  </si>
  <si>
    <t>Simulated Taxes, of All Taxes (%)</t>
  </si>
  <si>
    <t>1</t>
  </si>
  <si>
    <t>2</t>
  </si>
  <si>
    <t>3</t>
  </si>
  <si>
    <t>4</t>
  </si>
  <si>
    <t>5</t>
  </si>
  <si>
    <t>6</t>
  </si>
  <si>
    <t>7</t>
  </si>
  <si>
    <t>8</t>
  </si>
  <si>
    <t>9</t>
  </si>
  <si>
    <t>10</t>
  </si>
  <si>
    <t>All</t>
  </si>
  <si>
    <t>Poor (3)</t>
  </si>
  <si>
    <t>Income Components (sim. - simulated, data - non-simulated)</t>
  </si>
  <si>
    <t>original income</t>
  </si>
  <si>
    <t xml:space="preserve"> employment income + investment income + income of children under 16 + property income + Private pension + private transfers received + income from self-employment - Maintenance payments paid</t>
  </si>
  <si>
    <t>taxes (sim.)</t>
  </si>
  <si>
    <t xml:space="preserve"> personal income tax + advance levy on immovable property + capital income tax</t>
  </si>
  <si>
    <t>taxes (data)</t>
  </si>
  <si>
    <t xml:space="preserve"> - </t>
  </si>
  <si>
    <t>employee SICs (sim.)</t>
  </si>
  <si>
    <t xml:space="preserve"> employee SICs + pensioner SICs + SICs on disability benefits + special/complementary SIC contribution + Flemish care insurance contribution - employee sic reduction (workbonus)</t>
  </si>
  <si>
    <t>self-empl. SICs (sim.)</t>
  </si>
  <si>
    <t xml:space="preserve"> self-employed SICs</t>
  </si>
  <si>
    <t>benefits (sim.)</t>
  </si>
  <si>
    <t xml:space="preserve"> benefit : child : main/basic : simulated + Birth allowance + Unemployment benefits + Income support + Income support for the elderly + Scholarships and grants (MOTYFF)</t>
  </si>
  <si>
    <t>benefits (data)</t>
  </si>
  <si>
    <t xml:space="preserve"> Old Age Pension + survivor pensions + Permanent disability benefits + Sickness related Benefits + Early retirement pension + Scholarships and grants + Housing related benefits + Unemployment benefits + Parental leave + Maternity leave</t>
  </si>
  <si>
    <t>2015 Average monthly household income and income components per decile group, Euro (1)</t>
  </si>
  <si>
    <t>2014 Average monthly household income and income components per decile group, Euro (1)</t>
  </si>
  <si>
    <t>2013 Average monthly household income and income components per decile group, Euro (1)</t>
  </si>
  <si>
    <t>2012 Average monthly household income and income components per decile group, Euro (1)</t>
  </si>
  <si>
    <t>2011 Average monthly household income and income components per decile group, Euro (1)</t>
  </si>
  <si>
    <t xml:space="preserve"> benefit : child : main/basic : simulated + Birth allowance + Unemployment benefits + Income support + Income support for the elderly</t>
  </si>
  <si>
    <t>Notes:</t>
  </si>
  <si>
    <t>1. The categories of income components chosen for these tables are simply for illustrative purposes. The categorisation of instruments is an area where EUROMOD offers a high degree of flexibility which is needed if results are to conform to different conventions and are to be used for a range of purposes. June 2011-2016 market exchange rates are used for non-euro countries.</t>
  </si>
  <si>
    <t>2. Social insurance contributions refer here to the sum of employee and self-employed contributions and all benefits also include public pensions.</t>
  </si>
  <si>
    <t>3. Poor: households at risk of being in poverty, i.e., with equivalised disposable income below 60% of the median.</t>
  </si>
  <si>
    <t>Source: EUROMOD version no. G4.0</t>
  </si>
  <si>
    <t>Last updated 01/02/2017</t>
  </si>
  <si>
    <t>BULGARIA</t>
  </si>
  <si>
    <t xml:space="preserve"> Taxable employment income + Income from capital, e.g. dividends and interests  + Income received by children + Income from occupational and private pensions + Private transfers received + Income from property + Taxable self-employment income + Non-reported employment income + Non-reported self-employment income - Maintenance payments</t>
  </si>
  <si>
    <t xml:space="preserve"> Income tax (данък общ доход)</t>
  </si>
  <si>
    <t xml:space="preserve"> property tax</t>
  </si>
  <si>
    <t xml:space="preserve"> employee SIC for fund old-age + employee SIC for fund sickness and maternity + employee SIC for fund unemployment + employee SIC for fund health</t>
  </si>
  <si>
    <t xml:space="preserve"> self-employed SIC for fund old-age + self-employed SIC for fund health</t>
  </si>
  <si>
    <t xml:space="preserve"> Child benefit for education  (целева помощ за ученици) + Guaranteed minimum income (помощ за социално подпомагане : гарантиран минимален доход) + Means-tested child benefit (месечна помощ за отглеждане на дете) + Contributory maternity benefit for pregnancy and childbirth (Обезщетение за бременност и майчинство) + Non-contributory benefit for raising a child under the age of 1 (месечна помощ за отглеждане на дете до 1 г. възраст) + Heating benefit (целева помощ за отопление) + Unemployment benefit (обезщетениe за безработица) + Contributory maternity benefit for bringing up child up to age 2 (Обезщетение за отглеждане на дете до 2г.) + Non-means tested child benefit for mothers in tertiary education (from 2009 on) + Non-means tested child benefit for twins (from 2009 on) + Birth grant (also for adoption) (еднократна помощ при раждане)</t>
  </si>
  <si>
    <t xml:space="preserve"> Sickness benefits + Lump sum pregnancy grant + Other non-means-tested family benefits + Other unemployment benefits + Educational benefit (scholarships etc.) + Other (complementary) non-means-tested social assistance benefits + Old-age pension + Survivor pensions + Disability pensions + Housing benefits + Other means-tested social assistance + Other means-tested family benefits</t>
  </si>
  <si>
    <t>CZECH REPUBLIC</t>
  </si>
  <si>
    <t xml:space="preserve"> Income from employment (Prijmy ze zamestnani) + Cash benefits and losses from self-employment (Hrube prijmy z hlavniho podnikani) + Income received by people aged unde 16 (prijem osob mladsich 16 let) + Regular interhousehold cash transfers received (Pravidelne soukrome transfery prijate domacnosti) + Income from rental of property and land (prijmy z pronajmu majetku a pudy) + Private pensions (Penze ze soukromych pojistmych planu) + Returns to investments (Vynosy z investic) - Maintenance payments (Vydaje spojene s bydlenim)</t>
  </si>
  <si>
    <t xml:space="preserve"> Income tax final liability + Separate tax scheme tax liability</t>
  </si>
  <si>
    <t xml:space="preserve"> Property tax (Dan z nemovitosti)</t>
  </si>
  <si>
    <t xml:space="preserve"> Social Insurance Contribution of employee: pension + Social Insurance Contribution of employee: health</t>
  </si>
  <si>
    <t xml:space="preserve"> Social Insurance Contribution of self-employed: pension + Social Insurance Contribution of self-employed: unemployment + Social Insurance Contribution of self-employed: sickness + Social Insurance Contribution of self-employed: health</t>
  </si>
  <si>
    <t xml:space="preserve"> Child Allowances (Pridavky na deti) + Housing benefit (Prispevek na bydleni) + "Social assistance benefits (Pravidelne davky socialni potrebnosti ""dav_sp"")" + Unemployment benefit (Prispevek v nezamestnanosti) + Parental Allowances (Rodicovsky prispevek) + Birth grant</t>
  </si>
  <si>
    <t xml:space="preserve"> Old age pension (Starobni duchod) + Disability pension (Plny a castecny invalidni duchod). + Survivors pension (vdovsky duchod) + Sickness benefits (Nemocenska) + Education related allowances (studentske socialni davky) + Foster Care Benefits (Davky pestounske pece) + Other Social Benefits (Ostatni davky SSP : porodne a pohrebne)</t>
  </si>
  <si>
    <t>DENMARK</t>
  </si>
  <si>
    <t xml:space="preserve"> employment income + self-employment income + Interest, dividends, profit from capital investments in unincorporated business + Private pensions + Income from rental of a property or land + income of children under 16 + Regular inter-household cash transfer - Maintenance payments paid</t>
  </si>
  <si>
    <t xml:space="preserve"> Municipality Tax (Kommuneskat) + Church Tax (Kirkeskat) + Health Contribution (Sundhedsbidrag) + Bottom Bracket Tax (Bundskat) + Top-bracket tax (Topskat) + Property Tax (Ejendomsværdiskat)</t>
  </si>
  <si>
    <t xml:space="preserve"> Employee Labour Market Contribution (Arbejdsmarkedsbidrag) + Supplementary labour marke contribution (ATP-bidrag): employee + Unemployment benefit contribution</t>
  </si>
  <si>
    <t xml:space="preserve"> Self Employed Labour Market Contribution (Arbejdsmarkedsbidrag)</t>
  </si>
  <si>
    <t xml:space="preserve"> Unemployment benefits and similar benefits (Arbejdsløshedsdagpenge og andre A: kasseydelser) + Old age pension (Folkepension) + Pension Supplement (Pensionstillæg) + Supplementary Pension (ældrecheck/ supplerende pensionsydelse) + Child Family Grant (Børnefamilieydelse) + Ordinary Child Benefit (ordinært børnetilskud) + Supplement (ekstra børnetilskud) + Child benefit for student parents (tilskud til uddannelsessøgende) + Social Assistance Benefit(Kontanthjælp; Aktivering af kontanthjælpsmodtagere og flygtninge; Integrationsydelse til flygtninge) + Housing Benefit (Boligsikring) + Housing Grant (Boligydelse) + Green Check</t>
  </si>
  <si>
    <t xml:space="preserve"> Pensions from the labour market contribution scheme (ATP-pensioner) + Early Retirement Pension (Efterløn) + Disability benefits (Førtidspension) + Survivor’ benefits (Efterleverpension) + Severance pay and tax-free social assistance + Education-related allowances + Sickness benefits + Other Child Benefits</t>
  </si>
  <si>
    <t>GERMANY</t>
  </si>
  <si>
    <t xml:space="preserve"> employment income + self-employment income + investment income + Property income + income of children under 16 + Private pension + Private transfers received - Maintenance payments</t>
  </si>
  <si>
    <t xml:space="preserve"> Income taxation (Einkommensteuer) + Capital income taxation</t>
  </si>
  <si>
    <t xml:space="preserve"> Property tax</t>
  </si>
  <si>
    <t xml:space="preserve"> employee SIC for old-age + employee SIC for health + Additional contribution to statutory long-term care insurance + SIC for unemployment + Contribution to statutory accident insurance + Additional Contribution to statutory long-term care insurance + SIC for health paid by pensioners</t>
  </si>
  <si>
    <t xml:space="preserve"> self-employed SIC for old-age + self-employed SIC for health</t>
  </si>
  <si>
    <t xml:space="preserve"> Unemployment benefits II and social benefits (ALG II und Sozialgeld) + General social assistance (Sozialhilfe) + old-age social assistance (Grundsicherung im Alter) + Additional child benefits (Kinderzuschlag) + Education benefits (BaFöG) + Child benefits (Kindergeld) + Maternity leave + Parental leave + Unemployment benefits I (ALG I) + Sickness Benefits (Krankengeld der GKV, prvt. Pflegezusatz: oder Krankentagegeldversicherung) + Long-term care benefits from statutory accident insurance (Pflegegeld) + Disability pension from stat. acc. Insurance (Rente der gesetzlichen Unfallversicherung) + Housing Benefits (Wohngeld)</t>
  </si>
  <si>
    <t xml:space="preserve"> Old-age pension + Old-age pension for civil servants + Pension for employees in public service (Rente der Zusatzversorgungskassen des öffentlichen Dienstes) + Pension schemes for self-employed, freelancers, and farmers (Rente berufsständischer Versorgungswerke, landwirtschaftlicher Alterskassen und Landabgaberenten) and Supplements to old-age pension insurance contributions for farmers (Zuschüsse der landwirtschaftlichen Alterskassen) + Old-age pension of statutory pension insurance + Old-age pension from a foreign country (Auslandsrente) + Pensions for reduced ability to work + Pensions for disability to work for civil servants + Widow(er)'s pension + Orphan's pension + Benefits for war victims and burden sharing + Advances on alimony payments (Unterhaltsvorschuss) + Benefits from non-profitable charity organizations (Geldleistungen von Wohlfahrtsorganisationen, z.B. AWO) + Benefits for business start-ups (Förderung der Existenzgründung: Ich-AG, Überbrückungsgeld) + Benefits for re-training (Umschulungszuschüsse) + Severance pay (Kurzarbeitergeld, Schlechtwettergeld, Wintergeld, Konkursausfallgeld, Umschulungsgeld, u.ä.) + Benefits for early retirement (Vorruhestandsgeld)</t>
  </si>
  <si>
    <t>ESTONIA</t>
  </si>
  <si>
    <t xml:space="preserve"> employment income + investment income + income of children under 16 + private pension + royalties + rental income + private transfers received + income from self-employment - alimony payments (alimendid)</t>
  </si>
  <si>
    <t xml:space="preserve"> income tax (tulumaks) - annual refund to low-paid employees (madalapalgalistele suunatud tagasimakse skeem)</t>
  </si>
  <si>
    <t xml:space="preserve"> land tax (maamaks)</t>
  </si>
  <si>
    <t xml:space="preserve"> employee SIC: unemployment + employee SIC: funded pension contribution</t>
  </si>
  <si>
    <t xml:space="preserve"> self-employed pension SIC transfer + self-employed SIC: funded pension contribution + self-employed SIC: pension + self-employed SIC: health</t>
  </si>
  <si>
    <t xml:space="preserve"> childcare allowance (lapsehooldustasu) + large family parent allowance (seitsme: ja enamalapselise pere vanema toetus) + child allowance (lapsetoetus) + childbirth allowance (sünnitoetus) + subsistence benefit (toimetulekutoetus) + unemployment assistance benefit (töötu abiraha) + unemployment insurance benefit (töötukindlustushüvitis) + means-tested family benefit (vajaduspõhine peretoetus)</t>
  </si>
  <si>
    <t xml:space="preserve"> old age pension + old age pension abroad + survivors' pension (toitjakaotuspension) + disability pension (invaliidsuspension) + child allowance abroad + scholarships and grants + sickness benefit (haigusraha) + parental benefit abroad + parental benefit (vanemapalk) + maternity benefit (sünnitushüvitis) + unemployment retraining benefit (töötu ümberõppe stipendium) + other social assistance + maintenance allowance (elatisabi) + foster care allowance + local child benefits + severance pay + single parent child allowance (üksikvanema lapse toetus)</t>
  </si>
  <si>
    <t xml:space="preserve"> income tax (tulumaks)</t>
  </si>
  <si>
    <t xml:space="preserve"> childcare allowance (lapsehooldustasu) + large family parent allowance (seitsme: ja enamalapselise pere vanema toetus) + child allowance (lapsetoetus) + childbirth allowance (sünnitoetus) + subsistence benefit (toimetulekutoetus) + unemployment assistance benefit (töötu abiraha) + unemployment insurance benefit (töötukindlustushüvitis)</t>
  </si>
  <si>
    <t>IRELAND</t>
  </si>
  <si>
    <t xml:space="preserve"> employment income + investment income + income of children under 16 + private pension + income from property + private transfers received + self-employment income + pension from other employment + pension from public sector employment - maintenance payment</t>
  </si>
  <si>
    <t xml:space="preserve"> personal income tax + universal social charge + household charge - mortgage interest relief</t>
  </si>
  <si>
    <t xml:space="preserve"> employee PRSI + superannuation + public sector pension related deduction</t>
  </si>
  <si>
    <t xml:space="preserve"> self-employed PRSI + self-employed  investment and rental income SIC</t>
  </si>
  <si>
    <t xml:space="preserve"> maternity benefit + state pension (non-contributory) + one parent family payment + widows non-contributory pension + disability allowance + illness benefit + supplementary welfare allowance + family income supplement + jobseekers benefit + jobseekers allowance + injury benefit + child benefit + state pension (contributory) + state pension (transition) + widows contributory pension + invalidity pension</t>
  </si>
  <si>
    <t xml:space="preserve"> rent and mortgage supplements + fuel allowance + minor social assistance benefits + residual family allowances + grants/education (training) allowances + education grant (from FÁS) + household benefit package + non-Irish social welfare payments + severance pay</t>
  </si>
  <si>
    <t xml:space="preserve"> personal income tax + universal social charge - mortgage interest relief</t>
  </si>
  <si>
    <t>GREECE</t>
  </si>
  <si>
    <t xml:space="preserve"> reported earnings + reported self-employment income + income of children under 16 + income from rent + private pension + investment income + private transfers received + non-reported earnings + non-reported self-employment income - alimony payments - other maintenance payments</t>
  </si>
  <si>
    <t xml:space="preserve"> personal income tax + interest income tax + solidarity contribution + self employed and liberal professions contribution + real estate tax + additional solidarity contributions on high pensions + pensioners' solidarity contributions</t>
  </si>
  <si>
    <t xml:space="preserve"> employee SIC: pension + employee SIC: sickness + employee SIC: unemployment + employee SIC: family benefits + employee SIC: other benefits + contributions by people on pension benefits: sickness</t>
  </si>
  <si>
    <t xml:space="preserve"> self-employed SIC: pension + self-employed SIC: sickness + self-employed SIC: other benefits + self-employed SIC: unemployment + farmers SIC: pension + farmers SIC: sickness + farmers SIC: other</t>
  </si>
  <si>
    <t xml:space="preserve"> pensioners' social solidarity benefit + social pension  + unemployment assistance for older workers + unemployment insurance benefit + large family benefit + child benefit + rent allowance + food stamps</t>
  </si>
  <si>
    <t xml:space="preserve"> main old age pension  + supplementary old age pension + minor old age pensions + orphan's pension + survivors' pensions + disability pension + housing benefits + minor social assistance benefits + same as above, non simulated + non-contributory disability benefits + education allowances for students + civil servants' family benefit + minor family benefits + sickness benefits + maternity benefits + minor unemployment benefits</t>
  </si>
  <si>
    <t xml:space="preserve"> pensioners' social solidarity benefit + social pension  + unemployment assistance for older workers + unemployment insurance benefit + large family benefit + child benefit + social dividend</t>
  </si>
  <si>
    <t xml:space="preserve"> personal income tax + interest income tax + additional tax on rental income + solidarity contribution + self employed and liberal professions contribution + emergency property tax + additional solidarity contributions on high pensions + pensioners' solidarity contributions</t>
  </si>
  <si>
    <t xml:space="preserve"> pensioners' social solidarity benefit + social pension  + unemployment assistance for older workers + unemployment insurance benefit + large family benefit + child benefit</t>
  </si>
  <si>
    <t xml:space="preserve"> personal income tax + interest income tax + withholding tax on benefits + additional tax on rental income + solidarity contribution + self employed and liberal professions contribution + emergency property tax + additional solidarity contributions on high pensions + pensioners' solidarity contributions</t>
  </si>
  <si>
    <t xml:space="preserve"> pensioners' social solidarity benefit + social pension  + unemployment assistance for older workers + third child benefit + unemployment insurance benefit + large family benefit + birth grant</t>
  </si>
  <si>
    <t xml:space="preserve"> main old age pension  + supplementary old age pension + minor old age pensions + orphan's pension + survivors' pensions + disability pension + housing benefits + minor social assistance benefits + same as above, non simulated + non-contributory disability benefits + education allowances for students + civil servants' family benefit + minor family benefits + sickness benefits + maternity benefits + minor unemployment benefits + lifetime pension for mothers of many-children</t>
  </si>
  <si>
    <t xml:space="preserve"> personal income tax + interest income tax + withholding tax on benefits + additional tax on rental income + solidarity contribution + self employed and liberal professions contribution + emergency property tax + pensioners' solidarity contributions</t>
  </si>
  <si>
    <t xml:space="preserve"> pensioners' social solidarity benefit + social pension  + unemployment assistance for older workers + third child benefit + unemployment insurance benefit + large family benefit + birth grant + lump sum benefit for low-paid pensioners</t>
  </si>
  <si>
    <t>SPAIN</t>
  </si>
  <si>
    <t xml:space="preserve"> employment income (rendimientos del trabajo por cuenta ajena) + self-employment income (rendimientos del trabajo por cuenta propia) + investment income (rendimientos del capital) + income of children under 16 (ingresos de menores de 16 anos) + income from property (rendimientos por propiedad) + private transfers (transferencias privadas) + private pension (pension privada) - maintenance payment (pago de transferencias privadas)</t>
  </si>
  <si>
    <t xml:space="preserve"> income tax (IRPF) + income tax on savings income</t>
  </si>
  <si>
    <t xml:space="preserve"> property tax (impuesto de propiedades)</t>
  </si>
  <si>
    <t xml:space="preserve"> employee pension social contribution (cotizacion social del empleado : pensiones) + employee unemployment social contribution (cotizacion social del empleado : pensiones) + other employee social contribution (cotizacion social del empleado : otras) + unemployed social contribution paid by unemployed (cotizacion social del desempleado : pagada por el desempleado)</t>
  </si>
  <si>
    <t xml:space="preserve"> self-employed pension social contribution (cotizacion social del trabajador autonomo : pension) + self-employed health social contribution (cotizacion social del trabajador autonomo : enfermedad) + self-employed disability social contribution (cotizacion social del trabajador autonomo : invalidez)</t>
  </si>
  <si>
    <t xml:space="preserve"> child benefit (prestacion por menores a cargo) + national means tested child benefit for birth or adoption (prestación estatal condicional a la renta por nacimiento o adopción) + regional means-tested child benefit (prestación regional condicional a la renta por menor a cargo) + regional means-tested child benefit for birth/adoption (prestación regional condicional a la renta por nacimiento o adopción) + regional means-tested large family benefit (prestación regional condicional a la renta por familia numerosa) + unemployment assistance (prestacion por desempleo asistencial) + temporary unemployment protection program (programa temporal de protección por desempleo e inserción). + contributory old-age pension complement (complemento por minimo a pension por vejez) + non contributory old-age pension (pension no contributiva por vejez) + contributory widow pension complement (complemento por minimo a pension por viudedad) + disabled child benefit (prestacion por menor a cargo con incapacidad) + unemployment insurance (prestación por desempleo) + regional universal child benefit (prestación regional no condicional por menor a cargo) + regional universal child benefit for birth/adoption (prestación regional no condicional a la renta por nacimiento o adopción) + regional universal large family benefit (prestación regional no condicional a la renta por familia numerosa) + personal tax allowance (minimo personal) + Working large families tax credit + Working lone parent tax credit + Child benefits for multiple birth or adoption (Prestación por parto o adopción múltiple) + unemployment insurance for self-employed</t>
  </si>
  <si>
    <t xml:space="preserve"> contributory disability benefit (prestacion por invalidez) + contributory old-age pension (pension por vejez contributiva) + other old-age benefits (otras prestaciones por vejez) + contributory widow pension (pension por viudedad contributiva) + other survivor pension (otra pension de supervivencia) + scholarships (becas) + housing benefit (prestacion por vivienda) + other unemployment benefits + contributory disability pension complement + non contributory disability pension + maternity benefit (prestación por maternidad) + severance payment (indemnización por cese) + sickness benefit (prestacion por enfermedad)</t>
  </si>
  <si>
    <t xml:space="preserve"> child benefit (prestacion por menores a cargo) + national means tested child benefit for birth or adoption (prestación estatal condicional a la renta por nacimiento o adopción) + regional means-tested child benefit (prestación regional condicional a la renta por menor a cargo) + regional means-tested child benefit for birth/adoption (prestación regional condicional a la renta por nacimiento o adopción) + regional means-tested large family benefit (prestación regional condicional a la renta por familia numerosa) + unemployment assistance (prestacion por desempleo asistencial) + temporary unemployment protection program (programa temporal de protección por desempleo e inserción). + contributory old-age pension complement (complemento por minimo a pension por vejez) + non contributory old-age pension (pension no contributiva por vejez) + contributory widow pension complement (complemento por minimo a pension por viudedad) + disabled child benefit (prestacion por menor a cargo con incapacidad) + unemployment insurance (prestación por desempleo) + regional universal child benefit (prestación regional no condicional por menor a cargo) + regional universal child benefit for birth/adoption (prestación regional no condicional a la renta por nacimiento o adopción) + regional universal large family benefit (prestación regional no condicional a la renta por familia numerosa) + personal tax allowance (minimo personal) + Child benefits for multiple birth or adoption (Prestación por parto o adopción múltiple) + unemployment insurance for self-employed</t>
  </si>
  <si>
    <t>FRANCE</t>
  </si>
  <si>
    <t xml:space="preserve"> Self-employment income + Regular hours employment income + Overtime pay + income from private pensions + income from investments + income from rent + income received by children under 16 + income received through private transfers - maintainance payments</t>
  </si>
  <si>
    <t xml:space="preserve"> Personal income tax (IRPP) + Generalized social contributions (CSG) + Contributions for debt repayment (CRDS) + Social insurance contributions on capital income + Exceptional contributions on high income earners: singles</t>
  </si>
  <si>
    <t xml:space="preserve"> Property taxes + Residential tax (TH) + Wealth tax (ISF)</t>
  </si>
  <si>
    <t xml:space="preserve"> Sinckness insurance contributions + Pension insurance contributions + Unemployment insurance contributions</t>
  </si>
  <si>
    <t xml:space="preserve"> Family benefits insurance contributions + Sickness insurance contributions + Pension insurance contributions + Death &amp; invalidity insurance + Professional training contribution (only for artisans &amp; I&amp;T)</t>
  </si>
  <si>
    <t xml:space="preserve"> Contributory unemployment benefit (ARE) + Means-tested unemployment benefit (ASS) + Means-tested disability benefit (AAH) + Means-tested widowhood benefit (AV) + Universal child benefit (AF) + Means tested birth grant (PN) + Means tested benefit for young children (APJE/PAJE) + Means-tested benefit for large families (CF) + Means-tested education grant (ARS) + Means-tested old-age benefit (ASPA) + Means-tested housing benefit (AL) + Activity allowance</t>
  </si>
  <si>
    <t xml:space="preserve"> old-age pensions + disability pensions + survivor pensions + Other means-tested allowances for families with children + Other means-tested benefits + Other means-tested housing benefits + Scholarships + Contributory sickness benefit</t>
  </si>
  <si>
    <t xml:space="preserve"> Contributory unemployment benefit (ARE) + Means-tested unemployment benefit (ASS) + Means-tested disability benefit (AAH) + Means-tested widowhood benefit (AV) + Universal child benefit (AF) + Means tested birth grant (PN) + Means tested benefit for young children (APJE/PAJE) + Means-tested benefit for large families (CF) + Means-tested education grant (ARS) + Means-tested old-age benefit (ASPA) + Means-tested housing benefit (AL) + Refund of the working tax credit (PPE)</t>
  </si>
  <si>
    <t xml:space="preserve"> Personal income tax (IRPP) + Generalized social contributions (CSG) + Contributions for debt repayment (CRDS) + Social insurance contributions on capital income</t>
  </si>
  <si>
    <t>ITALY</t>
  </si>
  <si>
    <t xml:space="preserve"> employment income + Income from Co.co.co + Extraordinary payments + Investment income + Private transfers received + Property income + Integrative Private pension + Private pension + Income of children under 16 + Income from self-employment + Non declared self-employment income + Employment income arrears + Employment income : Non taxable components + Private pension - Maintenance payments paid</t>
  </si>
  <si>
    <t xml:space="preserve"> National Income Tax (IRPEF) + Regional Income Tax (Addizionale regionale IRPEF) + Tax on private pensions + Tax on deposits + Tax on dividends + Tax on other bonds + Tax on government bonds + Tax on arrears and severance pay + Property tax (IMU main residence) + Property tax (IMU other buildings) + Solidarity contribution + Tax on rental income (Cedolare secca) - Bonus "80 euro"</t>
  </si>
  <si>
    <t xml:space="preserve"> Employee SICs for pension funds (IVS) + Employee SICs for redundancy fund + Pension Private Contributions (Fondo aziendale) + SIC paid by temporary workers (co.co.co.)</t>
  </si>
  <si>
    <t xml:space="preserve"> Self-employed SICs for pension funds (IVS) + Self-employed SICs for maternity fund</t>
  </si>
  <si>
    <t xml:space="preserve"> Family Allowance for 1 parent and children (Assegni al nucleo famigliare) + Family Allowance for couple and 0 child (Assegni al nucleo famigliare) + Family Allowance for 2 parents and children (Assegni al nucleo famigliare) + Unemployment benefit (Indennita' di Disoccupazione) + Social pension (Pensione / Assegno sociale) + Wage supplementation scheme + New born bonus</t>
  </si>
  <si>
    <t xml:space="preserve"> Old Age Pension + "Invalidity pension (and other ben, taxable)" + Disability pension (non taxable) + Survivor pension + Child benefit (Assegno per famiglia con almeno 3 figli minori) + Social assistance + Scholarships and grants + Housing benefits + Unemployment benefit (Cassa Integrazione Guadagni) + Unemployment benefit (Indennita' di Disoccupazione : Mobilita') + Unemployment benefit s.t. training + Maternity payments (lump sum) + Maternity payments (only self emp) + Severance pay (Liquidazioni da lavoro : TFR)</t>
  </si>
  <si>
    <t xml:space="preserve"> Family Allowance for 1 parent and children (Assegni al nucleo famigliare) + Family Allowance for couple and 0 child (Assegni al nucleo famigliare) + Family Allowance for 2 parents and children (Assegni al nucleo famigliare) + Unemployment benefit (Indennita' di Disoccupazione) + Social pension (Pensione / Assegno sociale) + Wage supplementation scheme</t>
  </si>
  <si>
    <t xml:space="preserve"> National Income Tax (IRPEF) + Regional Income Tax (Addizionale regionale IRPEF) + Tax on private pensions + Tax on deposits + Tax on dividends + Tax on other bonds + Tax on government bonds + Tax on arrears and severance pay + Property tax (IMU other buildings) + Solidarity contribution + Tax on rental income (Cedolare secca)</t>
  </si>
  <si>
    <t xml:space="preserve"> National Income Tax (IRPEF) + Regional Income Tax (Addizionale regionale IRPEF) + Tax on private pensions + Tax on deposits + Tax on dividends + Tax on other bonds + Tax on government bonds + Tax on arrears and severance pay + Property tax (IMU main residence) + Property tax (IMU other buildings) + Solidarity contribution + Tax on rental income (Cedolare secca)</t>
  </si>
  <si>
    <t xml:space="preserve"> National Income Tax (IRPEF) + Regional Income Tax (Addizionale regionale IRPEF) + Tax on private pensions + Tax on deposits + Tax on dividends + Tax on other bonds + Tax on government bonds + Tax on arrears and severance pay + Property tax (IMU other buildings) + Tax on rental income (Cedolare secca)</t>
  </si>
  <si>
    <t>CYPRUS</t>
  </si>
  <si>
    <t xml:space="preserve"> employment income + income from self-employment + investment income + Private pensions + property income + income of children under 16 + private transfers received - Maintenance payments paid</t>
  </si>
  <si>
    <t xml:space="preserve"> Personal Income tax + Special contribution for defence + Contribution to government employees pension plan + Special contribution on pensions + Special contribution of private sector  self-employed + Special contribution of private sector employees + Special contribution of public employees</t>
  </si>
  <si>
    <t xml:space="preserve"> employee SICs</t>
  </si>
  <si>
    <t xml:space="preserve"> self employed SICs</t>
  </si>
  <si>
    <t xml:space="preserve"> Student Grant + Birth Grant + Child benefit + Single parent benefit + GMI</t>
  </si>
  <si>
    <t xml:space="preserve"> Social Pension : Old Age + survivor pensions + disability pension + health related benefits + Non taxable old age pension + Taxable old age pension + Housing benefits + other unemployment benefits + Education related scholarship + Maternity Allowance (plus other family benefits) + Soldier's allowance (added here on the ground that it is not really an income)</t>
  </si>
  <si>
    <t xml:space="preserve"> Student Grant + Birth Grant + Public assistance benefit + Child benefit + Single parent benefit</t>
  </si>
  <si>
    <t xml:space="preserve"> Personal Income tax + Special contribution for defence</t>
  </si>
  <si>
    <t xml:space="preserve"> Student Grant + Birth Grant + Public assistance benefit + Child benefit</t>
  </si>
  <si>
    <t>LATVIA</t>
  </si>
  <si>
    <t xml:space="preserve"> Employement income (Darba ņemēja vidējie bruto mēneša ienākumi) + Self-employment income (Pašnodarbinātā vidējie bruto mēneša ienākumi) + Investment income (Procenti, dividendes, peļņa no īpašuma daļām uzņēmumos) + Private pensions (Ieņēmumi no privātajiem pensiju fondiem) + Property income (Ienākumi no īpašuma) + Other income received by children under 16 (Citi ienākumi, ko saņēma bērni jaunāki par 16 gadiem) + Regular inter-household cash transfers received (Saņemtie mēneša regulārie starpmajsaimniecību transferti) - Regular interhousehold cash transfers paid (Regulārie transferti mājsaimniecību starpā)</t>
  </si>
  <si>
    <t xml:space="preserve">  Income tax (Iedzīvotāju ienākuma nodoklis) + Solidarity tax by employee + Solidarity tax by self-employed</t>
  </si>
  <si>
    <t xml:space="preserve"> Property tax (Nekustamā īpašuma un zemes nodoklis)</t>
  </si>
  <si>
    <t xml:space="preserve"> Employee social insurance contribution (Sociālās apdrošināšanas obligātās iemaksas darba ņēmējiem)</t>
  </si>
  <si>
    <t xml:space="preserve"> Self-employed social insurance contribution (Sociālās apdrošināšanas obligātās iemaksas pašnodarbinātajiem)</t>
  </si>
  <si>
    <t xml:space="preserve"> State social security benefit (Valsts sociālā nodrošinājuma pabalsts) + Unemployment benefit (Bezdarbnieka pabalsts) + Maternity benefit (Maternitātes pabalsts) + State family benefit (Ģimenes valsts pabalsts) + Child birth benefit (Bērna piedzimšanas pabalsts) + Paternity benefit (Paternitātes pabalsts) + Guaranteed minimum income benefit (Garantētā minimālā ienākuma pabalsts) + Housing benefit (Dzīvokļa pabalsts) + Child care benefit (Bērna kopšanas pabalsts) + Parental benefit (Vecāku pabalsts)</t>
  </si>
  <si>
    <t xml:space="preserve"> Old-age pension (Vecuma pensija) + Survivor's pension (Pensija par apgādnieka zaudējumu) + Disability pension (Invaliditātes pensija) + Sickness benefit (Slimības pabalsts) + Education-related allowances (Pabalsti saistīti ar izglītību) + Other family benefits (Citi ģimenes pabalsti) + Non-taxable disability benefits (Ar nodokli neapliekamie invaliditātes pabalsti) + Funeral benefit (Apbēdīšanas pabalsts) + Other social assistance benefits  (Citi sociālās palīdzības pabalsti) + Other unemployment-related benefits (Citi ar bezdarbu saistītie pabalsti)</t>
  </si>
  <si>
    <t xml:space="preserve">  Income tax (Iedzīvotāju ienākuma nodoklis)</t>
  </si>
  <si>
    <t>LITHUANIA</t>
  </si>
  <si>
    <t xml:space="preserve"> employment income + self-employment income + private pension + investment income + income from property + income of children under 16 + private transfers received - maintenance payment</t>
  </si>
  <si>
    <t xml:space="preserve"> personal income tax (asmens pajamu mokestis)</t>
  </si>
  <si>
    <t xml:space="preserve"> property/wealth taxes | tpr</t>
  </si>
  <si>
    <t xml:space="preserve"> employee SIC: pension + employee SIC: health</t>
  </si>
  <si>
    <t xml:space="preserve"> self-employed SIC: pension (socialinio draudimo imokos) + self-employed SIC: health (privalomojo sveikatos draudimo imokos) + self-employed SIC: sickness/maternity + compulsory health contributions</t>
  </si>
  <si>
    <t xml:space="preserve"> child allowance (ismoka vaikui) + birth grant (vienkartine ismoka gimus vaikui) + pregnancy grant (vienkartine ismoka nesciai moteriai) + maternity leave benefit (motinystes pasalpa) + maternity (paternity) leave benefit (motinystes (tevystes) pasalpa) + paternity leave benefit (tevystes pasalpa) + social benefit (socialine pasalpa) + unemployment insurance benefit (nedarbo draudimo ismoka)</t>
  </si>
  <si>
    <t xml:space="preserve"> old age benefits + disability benefits + survivors' benefits + early retirement benefit + housing allowances + municipal and NGO support (savivaldybiu ir NVO parama) + guardianship benefit (globos (rupybos) ismoka) + education-related allowances + sickness benefits + severance pay</t>
  </si>
  <si>
    <t>LUXEMBOURG</t>
  </si>
  <si>
    <t xml:space="preserve"> Employee gross income (Revenu salarié brut) + Gross income from self-employment (Revenu brut en provenance d'une activité indépendante) + Interest, dividends, profit from capital investments in unincorporated business (Revenu mobilier : Intérêts, dividendes, revenu du capital :assurance-vie &amp; 3ème pilier si age &lt; 65-) + Other income received by children under 16 (Autres revenus reçus par les enfants âgés de 15 ans ou moins) + Pension from private pension plans (Pension en provenance de plans de pension privés / 3ème pilier SI age&gt;=65) : NB: NOT in "pensions/ils_pen" here below because these are PUBLIC pensions + Gains from property (Revenu de la propriété / loyers) + Regular inter-household cash transfers received (Transfert monétaire privéentre ménages reçu) - Expenditure : Maintenance Payments (Dépenses  :  Pensions alimentaires)</t>
  </si>
  <si>
    <t xml:space="preserve"> Income Tax - tax credit for employees - tax credit for pensioners - tax credit for lone parents - tax credit for self-employed (MODIF OCT 2016)</t>
  </si>
  <si>
    <t xml:space="preserve"> Employee Total Contribution + Contribution for long-term care insurance paid on social assistance (Cotisations sociales pour l’assurance dépendance)</t>
  </si>
  <si>
    <t xml:space="preserve"> Total Self Employed Contributions</t>
  </si>
  <si>
    <t xml:space="preserve"> Child benefit (Allocations familiales) + Social assistance (Revenu minimum garanti) + heating allowance (allocation de chauffage) + New school year allowance (rentrée scolaire) + Tax bonus for children (Boni pour enfant) + Unemployment benefit (indemnité de chômage) + Scholarship for Tertiary education (mentioned here even if might be just copied from INPUT if "bed_s" implemented rather than "bedsim_s") + Rent allowance (since 2016 on) : NB: supplement, compared to "bsaho_s", included in" bsacm_s" (see "bho_lu" policy) +  + </t>
  </si>
  <si>
    <t xml:space="preserve"> Benefit : Early retirement pension (Pré-retraite) + Pension : Disability (Invalidity), specific to Luxembourg  (Pension d'invalidité, variable spécifique au Luxembourg) + pension for past education of children (forfait d'education ou mammenrent) + Pension  :  Old-age  :  Additional from Employer (2nd pilier)  (Pension de retraite  : 2nd pilier) + complement pension for miners and metal workers (prestations supplémentaires pour ouvriers mineurs, métallurgistes) + Pension : Old Age : For private sector  (Pension de vieillesse : secteur privé) + Pension : Old Age : For public sector (régime général) (Pension de vieillesse : secteur public) + Pension  :  Old-age  :  Complement for war captivity (Rente de captivité pour dommage de guerre) (Pension  de vieillesse  : complément pour prisonnier de  + Pension  :  Old-age  :  End of year allowance  (Pension de vieillesse : allocation de fin d'année) + Pension : Survivors : Private sector  (reversion pension) (Pension de survie : secteur privé) + Pension : Survivors : Public  sector  (reversion pension) (Pension de survie : secteur public) + accident permanent benefit + care benefit (allocation de soins) + dependence allowance (allocation dépendance) + primary and post-primary school subsidies + communal subsidies for scolarity + Benefit : Heavy handicapped Person (Allocation pour personne gravement handicapée) + Parental leave allowances  (Allocation de congé parental) + prenatal birth and postnatal allowances (allocations de naissance) + work related maternity payments (indemnités de maternité) + Other benefits from the solidarity national fund (FNS) (Autres bénéfices en provance du Fond National de Solidarité) + Gross sickness benefit (Indemnité brute de maladie) + Benefit, if fired (Indemnité de préavis)  + Allowance for looked after children (indemnité pour accueil d'enfant en placement familial)</t>
  </si>
  <si>
    <t xml:space="preserve"> Child benefit (Allocations familiales) + Social assistance (Revenu minimum garanti) + heating allowance (allocation de chauffage) + New school year allowance (rentrée scolaire) + Tax bonus for children (Boni pour enfant) + Unemployment benefit (indemnité de chômage) + Scholarship for Tertiary education (mentioned here even if might be just copied from INPUT if "bed_s" implemented rather than "bedsim_s") +  + </t>
  </si>
  <si>
    <t>HUNGARY</t>
  </si>
  <si>
    <t xml:space="preserve"> employment income + investment income + other incomes + property income + private pension + Property transfer (Magánszemélytől kapott jövedelem, támogatás) + self-employment income - Regular interhousehold cash transfers</t>
  </si>
  <si>
    <t xml:space="preserve"> personal income tax (személyi jövedelemadó) + simplified business tax (egyszerűsített vállalkozói adó)</t>
  </si>
  <si>
    <t xml:space="preserve"> property tax | "PDA 17/7/2012: this affect ils_tax and ils_dispy, may affect income and poverty distribution in the CR"</t>
  </si>
  <si>
    <t xml:space="preserve"> employee social insurance contributions (total)</t>
  </si>
  <si>
    <t xml:space="preserve"> self-employed social insurance contributions (total)</t>
  </si>
  <si>
    <t xml:space="preserve"> child raising support (gyermeknevelési támogatás) + child care allowance (gyermekgondozási segély) + regular child protection benefit (rendszeres gyermekvédelmi támogatás) + family allowance (családi pótlék tartásdíj) + maternity grant (anyasági támogatás) + social assistance (szociális segélyek)</t>
  </si>
  <si>
    <t xml:space="preserve"> old age income (öregségi/saját jogú nyugdíj) + disability benefits (rokkantsági támogatások) + survivor benefits (hozzátartozói jogon járó nyugdíj) + Sickness related Benefits + other regular benefits + Other Family benefits + education related income (oktatással kapcsolatos támogatás)</t>
  </si>
  <si>
    <t xml:space="preserve"> old age income (öregségi/saját jogú nyugdíj) + disability benefits (rokkantsági támogatások) + survivor benefits (hozzátartozói jogon járó nyugdíj) + Sickness related Benefits + other regular benefits + Other family benefits (includes maternity allowance, child care fee and nursing fee) + education related income (oktatással kapcsolatos támogatás)</t>
  </si>
  <si>
    <t>CROATIA</t>
  </si>
  <si>
    <t xml:space="preserve"> private transfers received + investment income + property income + private pension + income of children under 16 + tax exempted self-employment income + employment income + reported "other" income + reported self-employment income + non-reported/tax exempted "other" income - maintenance payments: main/basic - maintenance payments: alimony</t>
  </si>
  <si>
    <t xml:space="preserve"> personal income tax + surtax</t>
  </si>
  <si>
    <t xml:space="preserve"> pension SIC B2 + pension SIC B1 + pension SIC A1 + SIC by people on pension benefits</t>
  </si>
  <si>
    <t xml:space="preserve"> self-employed: pension SIC B2 + self-employed: pension SIC B1 + self-employed: pension SIC A1 + self-employed: occupational health SIC + self-employed: general health SIC + "other income" earners: pension SIC B2 + "other income" earners: pension SIC B1 + "other income" earners: pension SIC A1 + self-employed: unemployment SIC</t>
  </si>
  <si>
    <t xml:space="preserve"> unemployment benefit + subsistence benefit + lump-sum grant for newborn children + support during the newborn child care + parental leave benefit + maternity leave benefit + child benefit</t>
  </si>
  <si>
    <t xml:space="preserve"> housing benefit + other social assistance benefits + survivors' pension + old age pension + disability pension + sickness benefits + education allowances  + disability benefits + other unemployment benefits + old-age benefits + survivors' benefits</t>
  </si>
  <si>
    <t xml:space="preserve"> self-employed: pension SIC B2 + self-employed: pension SIC B1 + self-employed: pension SIC A1 + self-employed: occupational health SIC + self-employed: general health SIC + "other income" earners: pension SIC B2 + "other income" earners: pension SIC B1 + "other income" earners: pension SIC A1</t>
  </si>
  <si>
    <t>NETHERLANDS</t>
  </si>
  <si>
    <t xml:space="preserve"> income : employment + income : self employment + income : investment + income : private pension + income : property + income : private transfers + income : other + pension : old age : complement - expenditure : maintenance payment</t>
  </si>
  <si>
    <t xml:space="preserve"> tax : income tax : simulated</t>
  </si>
  <si>
    <t xml:space="preserve"> tax : comp prvt ctrb : pensioner + tax : sic : employee : unemployment insurance : simulated + tax : sic : employee : pension insurance : simulated + Fixed health insurance contribution + tax : sic : health : 02 : simulated + tax : sic : health : 03 : simulated</t>
  </si>
  <si>
    <t xml:space="preserve"> benefit : family : simulated + pension : survivors : simulated + benefit : health : means-tested : simulated + benefit : housing : simulated + benefit : social assistance : main/basic : simulated + benefit : child : simulated + benefit : unemployment : contributory : simulated</t>
  </si>
  <si>
    <t xml:space="preserve"> benefit : education + benefit : child : education + benefit : social assistance : other + benefit : unemployment : short term + pension : disability + benefit : health</t>
  </si>
  <si>
    <t>MALTA</t>
  </si>
  <si>
    <t xml:space="preserve"> Employment income + Self-employment income + Investment income + Property income + Private &amp; occupational pensions + Private transfers + Income of children under 16 + Educational allowances + One-off unemployment or retirement payments +  - Maintenance payments</t>
  </si>
  <si>
    <t xml:space="preserve"> Personal income tax</t>
  </si>
  <si>
    <t xml:space="preserve"> Employee SIC</t>
  </si>
  <si>
    <t xml:space="preserve"> Self-employed SICs</t>
  </si>
  <si>
    <t xml:space="preserve"> Means-tested child allowance + Social assistance + Unemployment Benefit + Non means-tested (flat-rate) child allowance + Age pension + Special unemployment benefit + Unemployment assistance + Bonus and additional bonus + Supplementary assistance + Social assistance for single parents + In work benefit</t>
  </si>
  <si>
    <t xml:space="preserve"> Disability/Invalidity pensions + Survivor pensions + Sinior Citizenship Grant + Sickness Benefit and Injury Benefit + Other benefits 2 + Other benefits 1 + Energy benefit + Sickness assistance</t>
  </si>
  <si>
    <t xml:space="preserve"> Means-tested child allowance + Social assistance + Unemployment Benefit + Non means-tested (flat-rate) child allowance + Age pension + Special unemployment benefit + Unemployment assistance + Bonus and additional bonus + Supplementary assistance + Social assistance for single parents + Child Supplement + In work benefit</t>
  </si>
  <si>
    <t xml:space="preserve"> Employment income + Self-employment income + Investment income + Property income + Private &amp; occupational pensions + Private transfers + Income of children under 16 + Educational allowances + One-off unemployment or retirement payments + Employee bonuses - Maintenance payments</t>
  </si>
  <si>
    <t xml:space="preserve"> Means-tested child allowance + Social assistance + Unemployment Benefit + Non means-tested (flat-rate) child allowance + Age pension + Special unemployment benefit + Unemployment assistance + Bonus and additional bonus + Supplementary assistance + Social assistance for single parents</t>
  </si>
  <si>
    <t>AUSTRIA</t>
  </si>
  <si>
    <t xml:space="preserve"> employment income + self-employment income + investment income + income of children under 16 + Income : Private pension : pension from private systems + Income : Private pension : company pension fund + Private transfers received + Property income + Tip - Maintenance payments</t>
  </si>
  <si>
    <t xml:space="preserve"> Income tax (Einkommenssteuer) : total + Tax on investment income (Kapitalertragssteuer)</t>
  </si>
  <si>
    <t xml:space="preserve"> employee SIC for health : basic payments + employee SIC for old age : basic payments + Social insurance contributions for pension fund paid by pensioners : extra payments + SIC for health paid by pensioners : special payment + SIC for unemployment : special payments + employee SIC for old age : special payments + employee SIC for health : special payments + Social insurance contributions for pension fund paid by pensioners : basic payments + SIC for health paid by pensioners : basic payments + employee SIC paid for union + Social insurance contributions for housing fund paid by employees + SIC for unemployment : basic payments</t>
  </si>
  <si>
    <t xml:space="preserve"> self-employed SIC for accident + self-employed SIC for old-age + self-employed SIC for health + self-employed SIC for health paid by professionals + self-employed SIC for additional pension provision or financial security ("Vorsorge")</t>
  </si>
  <si>
    <t xml:space="preserve"> Main child benefit (Familienbeihilfe) + Child care benefit (Kinderbetreuungsgeld) + simulated supplement for child care benefit (Zuschuss zum Kinderbetreuungsgeld) + Social assistance Vienna (Sozialhilfe Wien: Hilfe zur Sicherung des Lebensunterhaltes) + Family bonus Vienna (Wiener Familienzuschuss) + Unemployment assistance (Notstandshilfe) + Unemployment benefit (Arbeitslosengeld) + Family supplement + Child tax credit</t>
  </si>
  <si>
    <t xml:space="preserve"> Old age pension + Survivor pensions + Pension for early retirement + Old-age pension: other + Old-age pension for civil servants + Part-time benefits for older workers + Housing benefits + Educational benefits + other unemployment benefits + unemployment benefit for training + Health benefits + Benefit for accident + Disability benefits + Maternity benefit + Benefit for accident : other than main benefit + Other health benefits + Survivor pension : accident + Complementary unemployment benefit + Alimony paid by the state</t>
  </si>
  <si>
    <t>POLAND</t>
  </si>
  <si>
    <t xml:space="preserve"> "employment income, permanent job" + "employment income, temporary job" + self-employment income from agriculture + self-employment income from business (non agriculture) + investment income + other incomes + income : private pension + property income + main private transfer + received maintenance payment - maintenance payment</t>
  </si>
  <si>
    <t xml:space="preserve"> tax : income tax : simulated + agricultural tax + tax : health : simulated + tax : capital taxation : simulated + tax: farmer health contribution</t>
  </si>
  <si>
    <t xml:space="preserve"> tax : property tax</t>
  </si>
  <si>
    <t xml:space="preserve"> tax : sic : employee : simulated + "sic on maternity leave, employee "</t>
  </si>
  <si>
    <t xml:space="preserve"> farmer social insurance contribution + tax : sic : self-employed : simulated</t>
  </si>
  <si>
    <t xml:space="preserve"> basic child benefit + supplement for child birth + supplement for education of disabled child + supplement for starting school  year + supplement for lone parent (main benefit) + supplement for large families + social assistance: permanent + social assistance: temporary + unemployment benefit + nursing allowance + pension : old age : complement : simulated + benefit : housing : simulated + special nursing allowamce (from 2013) + Universal child birth benefit (zasiek z tytuu urodzenia dziecka) : means tested since january 2013 + nursing allowance (children &amp; adults : since 31st of August 2008, no longer means-tested since 2010) + child-care allowance (implemented in April 2016) + parental allowance (implemented in Januray 2016)</t>
  </si>
  <si>
    <t xml:space="preserve"> other benefits + maternity benefit + scholarships + benefit : health + severance payment + other child benefits + parental leave allowance + benefit for unemployed lone parents + benefit : social assistance : other + disability insurance pension + social pension + old-age insurance pension + old-age pension from abroad + pension : old age : farmer + pension : old age : other + orphan pension + pension : survivors : main/basic + pension : survivors : other + early retirement pension</t>
  </si>
  <si>
    <t xml:space="preserve"> basic child benefit + supplement for child birth + supplement for education of disabled child + supplement for starting school  year + supplement for lone parent (main benefit) + supplement for large families + social assistance: permanent + social assistance: temporary + unemployment benefit + nursing allowance + pension : old age : complement : simulated + benefit : housing : simulated + special nursing allowamce (from 2013) + Universal child birth benefit (zasiek z tytuu urodzenia dziecka) : means tested since january 2013 + nursing allowance (children &amp; adults : since 31st of August 2008, no longer means-tested since 2010)</t>
  </si>
  <si>
    <t xml:space="preserve"> basic child benefit + supplement for child birth + supplement for education of disabled child + supplement for starting school  year + supplement for lone parent (main benefit) + supplement for large families + Universal child birth benefit (zasilek z tytulu urodzenia dziecka) : non means tested until january 2013 + social assistance: permanent + social assistance: temporary + unemployment benefit + nursing allowance + pension : old age : complement : simulated + benefit : housing : simulated + nursing allowance (children &amp; adults : since 31st of August 2008, no longer means-tested since 2010)</t>
  </si>
  <si>
    <t xml:space="preserve"> tax : income tax : simulated + agricultural tax + tax : health : simulated + tax : capital taxation : simulated</t>
  </si>
  <si>
    <t>PORTUGAL</t>
  </si>
  <si>
    <t xml:space="preserve"> employment income (rendimento monetário ou similar do trabalho por conta de outrem) + investment income (rendimentos de capital) + income of children under 16 (Rendimentos obtidos por menores de 16 anos) + income from property (rendimentos de propriedades) + private pension (rendimento monetário de planos privados de pensões) + private transfers (transferências monetárias regulares entre agregados : recebidas) + self-employment income (rendimento monetário do trabalho por conta própria) - maintenance payment (Transferências monetárias regulares entre agregados : pagas)</t>
  </si>
  <si>
    <t xml:space="preserve"> income tax on capital income + personal income tax</t>
  </si>
  <si>
    <t xml:space="preserve"> employees' SIC + extraordinary solidarity contribution on pensions</t>
  </si>
  <si>
    <t xml:space="preserve"> self-employed SIC</t>
  </si>
  <si>
    <t xml:space="preserve"> unemployment insurance benefit + unemployment assistance benefit + child benefit + social pension (pensão social de velhice) + solidarity supplement for older persons + social insertion income</t>
  </si>
  <si>
    <t xml:space="preserve"> scholarships (prestações sociais monetárias relacionadas com a educação) + sickness benefit (subsidio de doença) + family benefits (other than child benefit) + housing benefit (apoio monetário estatal à habitação) + other social assistance benefits + disability benefit (pensão de invalidez) + survivor pension (pensão de sobrevivência)</t>
  </si>
  <si>
    <t>ROMANIA</t>
  </si>
  <si>
    <t xml:space="preserve"> Employment income + Self-emplotyment income + Investment income + Property income + Private pensions + Other income (income of children&lt;16) + Private transfers - Maintainance payments</t>
  </si>
  <si>
    <t xml:space="preserve"> Personal income tax + tax : sic : health : simulated</t>
  </si>
  <si>
    <t xml:space="preserve"> Property taxes</t>
  </si>
  <si>
    <t xml:space="preserve"> Employee social insurance contributions + Employee unemployment insurance contributions</t>
  </si>
  <si>
    <t xml:space="preserve"> Self-employed social insurance contributions + Self-employed sickness insurance contributions + Self-employed accident insurance contributions</t>
  </si>
  <si>
    <t xml:space="preserve"> Universal child benefit(simulated var) + Minimum guaranteed income (MGI) + Child raising allowance-not in work + Child raising support for working mother + Sum of bchmt01_s and bchmt02_s + benefit : child : education : simulated + Means-tested heating benefit + Contributory unemployment benefit + benefit : social assistance : old age : simulated</t>
  </si>
  <si>
    <t xml:space="preserve"> Old age pensions + pension : disability : main/basic + Survivor pensions &amp; benefits + Contributory maternity benefit + Contributory sickness benefit + Non-contributory disability benefits + Seevrance payments + Other educational allowances</t>
  </si>
  <si>
    <t xml:space="preserve"> Personal income tax + Health insurance contributions</t>
  </si>
  <si>
    <t xml:space="preserve"> Universal child benefit(simulated var) + Minimum guaranteed income (MGI) + Child raising allowance-not in work + Child raising support for working mother + Meanst-tested family benefits + Means-tested educational allowance ("Money for high-school") + Means-tested heating benefit + Contributory unemployment benefit + Minimum social pension</t>
  </si>
  <si>
    <t xml:space="preserve"> Old age pensions + Contributory invalidity pension + Survivor pensions &amp; benefits + Contributory maternity benefit + Contributory sickness benefit + Non-contributory disability benefits + Severance payments + Other educational allowances</t>
  </si>
  <si>
    <t>SLOVENIA</t>
  </si>
  <si>
    <t xml:space="preserve"> "employment income, taxable" + "employment income, not taxable" + income from regular self-employment + income from contractual work + income from student work + private pension + income from capital (dohodek iz kapitala) + private transfers received + other incomes + property income - maintenance payments (pla?ane preživnine)</t>
  </si>
  <si>
    <t xml:space="preserve"> tax on investment income + personal income tax</t>
  </si>
  <si>
    <t xml:space="preserve"> property tax (davek na premoženje)</t>
  </si>
  <si>
    <t xml:space="preserve"> "employee social contributions, pension" + "employee social contributions, health" + "employee social contributions, unemployment" + "employee social contributions, maternity leave" + SIC paid on benefits (by benefit recipients)</t>
  </si>
  <si>
    <t xml:space="preserve"> "self-employed social contributions, pension" + "self-employed social contributions, health" + "self-employed social contributions, unemployment" + "self-employed social contributions, maternity leave"</t>
  </si>
  <si>
    <t xml:space="preserve"> birth grant (pomo ob rojstvu otroka) + large-family supplement  (dodatek za veliko družino) + child benefit (otroški dodatek) + benefit : maternity : contributory : simulated | By default use simulated value in 2012 + parental allowance (starševski dodatek) + housing benefit (subvencija najemnine) + social assistance (socialna pomo?) + income support</t>
  </si>
  <si>
    <t xml:space="preserve"> Basic disability pension + basic old age pension + basic survivor pension + charity + compensation for lost income due to care for child with special needs + Attendance supplement + paternal payment (nadomestilo za osetovski dopust) + wage compensation for disabled workers (denarna nadomestila delovnim invalidom) + scholarships (štipendija) + wage compensation for sick leave (bolniško nadomestilo) + Childcare supplement + Disability supplement for disabled (invalidnina) + Maintenance replacement </t>
  </si>
  <si>
    <t xml:space="preserve"> Basic disability pension + basic old age pension + basic survivor pension + charity + compensation for lost income due to care for child with special needs + Attendance supplement + paternal payment (nadomestilo za osetovski dopust) + wage compensation for disabled workers (denarna nadomestila delovnim invalidom) + scholarships (štipendija) + wage compensation for sick leave (bolniško nadomestilo) + Childcare supplement + Disability supplement for disabled (invalidnina)</t>
  </si>
  <si>
    <t xml:space="preserve"> birth grant (pomo ob rojstvu otroka) + large-family supplement  (dodatek za veliko družino) + child benefit (otroški dodatek) + parental allowance (starševski dodatek) + housing benefit (subvencija najemnine) + social assistance (socialna pomo?)</t>
  </si>
  <si>
    <t xml:space="preserve"> Basic disability pension + basic old age pension + basic survivor pension + charity + pension support for pensioners (varstveni dodatek) + compensation for lost income due to care for child with special needs + Attendance supplement + paternal payment (nadomestilo za osetovski dopust) + parental payment (starševsko nadomestilo) | By default use simulated value in 2012 + wage compensation for disabled workers (denarna nadomestila delovnim invalidom) + scholarships (štipendija) + wage compensation for sick leave (bolniško nadomestilo) + Childcare supplement + Disability supplement for disabled (invalidnina)</t>
  </si>
  <si>
    <t>SLOVAKIA</t>
  </si>
  <si>
    <t xml:space="preserve"> Gross wages + Employment income from temporary jobs + Income from agreements + Other payments made by employers + self-employment income + Private pensions + Investment income: interests and profits + property income + private transfers + income of children + Termination pay + employment income from abroad - Maintenance payments</t>
  </si>
  <si>
    <t xml:space="preserve"> Personal Income Tax + Health insurance contributions for the inactive</t>
  </si>
  <si>
    <t xml:space="preserve"> employee sickness SIC + employee pension SIC + employee disability SIC + employee unemployment SIC + employee health SICs</t>
  </si>
  <si>
    <t xml:space="preserve"> self-employed sickness SIC + self-employed old-age SIC (1st pillar) + self-employed disability SIC + Social contributions to the solidarity fund + self-employed health SIC + 2nd pillar pension contribution of the self-employed</t>
  </si>
  <si>
    <t xml:space="preserve"> Child benefit (incl additional child benefit) + Material needs benefit + Parental Allowance + Child birth grant &amp; additional birth grant + contributory unemployment benefit + Tax refunds (when credits&gt; liability)</t>
  </si>
  <si>
    <t xml:space="preserve"> Main disability benefit + Old-age benefits (except termination pay) + Widow's, widower's and orphan's pension + Other old-age pension + Means-tested scholarships + Scholarships + Sickness and nursing benefits + Unemployment benefits residual + Maternity benefit + Family benefits residual + Disability benefits residual + Nursing allowance + Other survivor benefits + Housing benefit + severance payments</t>
  </si>
  <si>
    <t xml:space="preserve"> Gross wages + income : employment : temporary job + Income from agreements + Other payments made by employers + self-employment income + Private pensions + Investment income: interests and profits + property income + private transfers + income of children + Termination pay + employment income from abroad - Maintenance payments</t>
  </si>
  <si>
    <t xml:space="preserve"> Child benefit (incl additional child benefit) + Material needs benefit + Parental Allowance + Child birth grant &amp; additional birth grant + benefit : unemployment : contributory : simulated + Tax refunds when credits&gt; liability</t>
  </si>
  <si>
    <t xml:space="preserve"> Main disability benefit + Old-age benefits (except termination pay) + "Widow's, widower's and orphan's pension" + pension : old age : other + Means-tested scholarships + Scholarships + Sickness and nursing benefits + Unemployment benefits: residual + Maternity benefit + Family benefits: residual + Disability benefits: residual + Nursing allowance + Other survivor benefits + benefit : housing + severance payments</t>
  </si>
  <si>
    <t>FINLAND</t>
  </si>
  <si>
    <t xml:space="preserve"> employment income + earned income share of self-employment income + capital income share of self-employment income + investment income (earned) + other income + property income + private pensions + private transfers + investment income (non-taxable) + investment income (capital) - maintenance payment</t>
  </si>
  <si>
    <t xml:space="preserve"> capital income tax + state earned income tax + municipal income tax + medical care contributions (tax) + broadcasting tax</t>
  </si>
  <si>
    <t xml:space="preserve"> employee social insurance contributions</t>
  </si>
  <si>
    <t xml:space="preserve"> self-employed contributions for entrepreneurs + self-employed contributions for farmers</t>
  </si>
  <si>
    <t xml:space="preserve"> study grant + student housing supplement + pensioner housing allowance + labour market subsidy + basic unemployment allowance + earnings-related unemployment allowance + child home care allowance + child benefit + local authority income support + guarantee pension</t>
  </si>
  <si>
    <t xml:space="preserve"> old-age pensions + disability pensions + survivors pensions + disability allowance + care allowance for disability pensioners + care allowance for old-age pensioners + other education benefits + other unemployment benefits + other social assistance benefits + other housing benefits + sickness leave benefit + other sickness-related benefits + other family benefits + parental leave benefits</t>
  </si>
  <si>
    <t xml:space="preserve"> capital income tax + state earned income tax + municipal income tax + medical care contributions (tax)</t>
  </si>
  <si>
    <t>SWEDEN</t>
  </si>
  <si>
    <t xml:space="preserve"> Employment income + Investment income + Other income + Property income + private pension + private transfers + self employment income - maintenance payment</t>
  </si>
  <si>
    <t xml:space="preserve"> Income tax + Tax on Capital Income</t>
  </si>
  <si>
    <t xml:space="preserve"> employee SIC</t>
  </si>
  <si>
    <t xml:space="preserve"> Self-employed sickness SIC + Self-employed Retirement benefit programme SIC + Self-employed Life insurance SIC + Self-employed Work injury insurance SIC + Self-employed Labour market contribution SIC + Self-employed Ordinary wage tax + Self-employed Parental leave programme SIC</t>
  </si>
  <si>
    <t xml:space="preserve"> Housing allowance + Housing allowance for pensioners + Social Assistance + Child benefit</t>
  </si>
  <si>
    <t xml:space="preserve"> old age pension + disability pension + survivors pension + health benefit + education allowance + Parents' allowance at birth</t>
  </si>
  <si>
    <t>UNITED KINGDOM</t>
  </si>
  <si>
    <t xml:space="preserve"> employment income + investment income + received maintenance payment + income from odd jobs + property income + personal pension + private transfers (non taxable) + self-employment income - maintenance paid</t>
  </si>
  <si>
    <t xml:space="preserve"> Personal Income tax</t>
  </si>
  <si>
    <t xml:space="preserve"> Council Tax</t>
  </si>
  <si>
    <t xml:space="preserve"> employee SICs + Occupational pension contribution</t>
  </si>
  <si>
    <t xml:space="preserve"> Working Tax Credit + Child Tax Credit + Income support + Income related ESA + Pension Credit + housing benefit + Council Tax benefit + Income  based JSA + Winter Fuel Allowance + Child benefit + unemployment benefit (JSA) - Benefit reduction</t>
  </si>
  <si>
    <t xml:space="preserve"> State pension + Occupational Pension + War pension + Widow's pension + Student payments + Student Loan + Attendance allowance + Disability living allowance + Disability living (mobility) allowance + Incapacity Benefit + Contributory ESA + Industrial injuries pension + Invalid care allowance + Severe disablement allowance + Statutory sick pay + Training allowance + other benefits + Statutory maternity pay + Maternity Allowance</t>
  </si>
  <si>
    <t xml:space="preserve"> Working Tax Credit + Child Tax Credit + Income support + Income related ESA + Pension Credit + housing benefit + Council Tax benefit + Income  based JSA + Winter Fuel Allowance + Child benefit + unemployment benefit (JSA)</t>
  </si>
  <si>
    <t>Effects of tax-benefit components on inequality (Gini index), 2011-2016 policies</t>
  </si>
  <si>
    <t>Countries</t>
  </si>
  <si>
    <t>Policy Year</t>
  </si>
  <si>
    <t>Gini index</t>
  </si>
  <si>
    <t>Disposable income (DPI)</t>
  </si>
  <si>
    <t>DPI less means-tested benefits</t>
  </si>
  <si>
    <t>DPI less non means-tested benefits</t>
  </si>
  <si>
    <t>DPI plus direct taxes</t>
  </si>
  <si>
    <t>DPI plus Social Insurance Contrib.</t>
  </si>
  <si>
    <t>Original Income plus pensions</t>
  </si>
  <si>
    <t>Belgium</t>
  </si>
  <si>
    <t>2016</t>
  </si>
  <si>
    <t>2015</t>
  </si>
  <si>
    <t>2014</t>
  </si>
  <si>
    <t>2013</t>
  </si>
  <si>
    <t>2012</t>
  </si>
  <si>
    <t>2011</t>
  </si>
  <si>
    <t>Bulgaria</t>
  </si>
  <si>
    <t>Czech Republic</t>
  </si>
  <si>
    <t>Denmark</t>
  </si>
  <si>
    <t>Germany</t>
  </si>
  <si>
    <t>Estonia</t>
  </si>
  <si>
    <t>Ireland</t>
  </si>
  <si>
    <t>Greece</t>
  </si>
  <si>
    <t>Spain</t>
  </si>
  <si>
    <t>France</t>
  </si>
  <si>
    <t>Italy</t>
  </si>
  <si>
    <t>Cyprus</t>
  </si>
  <si>
    <t>Latvia</t>
  </si>
  <si>
    <t>Lithuania</t>
  </si>
  <si>
    <t>Luxembourg</t>
  </si>
  <si>
    <t>Hungary</t>
  </si>
  <si>
    <t>Croatia</t>
  </si>
  <si>
    <t>Netherlands</t>
  </si>
  <si>
    <t>Malta</t>
  </si>
  <si>
    <t>Austria</t>
  </si>
  <si>
    <t>Poland</t>
  </si>
  <si>
    <t>Portugal</t>
  </si>
  <si>
    <t>Romania</t>
  </si>
  <si>
    <t>Slovenia</t>
  </si>
  <si>
    <t>Slovakia</t>
  </si>
  <si>
    <t>Finland</t>
  </si>
  <si>
    <t>Sweden</t>
  </si>
  <si>
    <t>United Kingdom</t>
  </si>
  <si>
    <t>EU-28</t>
  </si>
  <si>
    <t>The tables show what happens to the Gini coefficient of disposable income if each income component is added back (in the case of taxes) or deducted (in the case of benefits), in turn.</t>
  </si>
  <si>
    <t>Changes between years and tax-benefit components are not necessarily statistically significant.</t>
  </si>
  <si>
    <t>In the calculation of the Gini coefficients negative income has been recoded to zero.</t>
  </si>
  <si>
    <t>Effects of tax-benefit components on poverty risk, 2011-2016 policies</t>
  </si>
  <si>
    <t>Poverty risk (%)</t>
  </si>
  <si>
    <t xml:space="preserve">Poverty risk is the percentage of people in households with equivalised disposable income below the national poverty threshold. The poverty threshold is 60% of the median equivalised disposable income. </t>
  </si>
  <si>
    <t>Effects of tax-benefit components on poverty gap, 2011-2016 policies</t>
  </si>
  <si>
    <t>Poverty gap (%)</t>
  </si>
  <si>
    <t>The relative median poverty gap is the difference of the poverty threshold and the median equivalised income of persons in households with income below the poverty threshold, expressed as a proportion of the poverty threshold. The poverty threshold is 60% of the median equivalised disposable income.</t>
  </si>
  <si>
    <t>Poverty thresholds (1), 2011-2016 policies</t>
  </si>
  <si>
    <t>Poverty lines</t>
  </si>
  <si>
    <t>Euro (2)</t>
  </si>
  <si>
    <t>1. Poverty thresholds are set at 60% of the median equivalised household disposable income, which is formed using the modified OECD equivalence scale and weighted by household size.</t>
  </si>
  <si>
    <t>2. June 2011-2016 market exchange rates are used for non-euro countries.</t>
  </si>
  <si>
    <t>Marginal Effective Tax Rates, 2011-2016 policies</t>
  </si>
  <si>
    <t>Marginal Effective Tax Rates (METR)</t>
  </si>
  <si>
    <t>mean</t>
  </si>
  <si>
    <t>median</t>
  </si>
  <si>
    <t>percentiles</t>
  </si>
  <si>
    <t>25%</t>
  </si>
  <si>
    <t>75%</t>
  </si>
  <si>
    <t>METRs are calculated for all individuals with earned income, taking account of the effect of earning 3% more such income (in gross terms) on their household disposable income. The calculations include some zero values (e.g. for people earning small amounts, below tax and contribution thresholds and in households with other income, making them ineligible for any means-tested benefit that might be withdrawn). They also include some very high values, exceeding 100%, corresponding to situations where people are near discontinuities in the tax-benefit schedules.</t>
  </si>
  <si>
    <t>Population, 2011-2016</t>
  </si>
  <si>
    <t>Population (1)</t>
  </si>
  <si>
    <t>% of EU population</t>
  </si>
  <si>
    <t>1. Population figures correspond to the EU-SILC datasets used for each policy year.</t>
  </si>
  <si>
    <t>EUROMOD base datasets</t>
  </si>
  <si>
    <t>Country</t>
  </si>
  <si>
    <t>Base Dataset for EUROMOD</t>
  </si>
  <si>
    <t>Year of collection</t>
  </si>
  <si>
    <t>Income reference period</t>
  </si>
  <si>
    <t>Simulated policy years</t>
  </si>
  <si>
    <t>EU-SILC (UDB 2012-1)</t>
  </si>
  <si>
    <t>12 months prior to interview date</t>
  </si>
  <si>
    <t>National SILC (UDB 2012-1)</t>
  </si>
  <si>
    <t>National SILC 2012-1</t>
  </si>
  <si>
    <t>Family Resources Survey 2012/13</t>
  </si>
  <si>
    <t>2012/13</t>
  </si>
  <si>
    <t>Acknowledgements:</t>
  </si>
  <si>
    <t xml:space="preserve">Updating incomes from the income reference period to later years is based on a combination of updating factors. For more information on the exact updating factors used for each country, please refer to the Country Reports (https://www.euromod.ac.uk/using-euromod/country-reports). </t>
  </si>
  <si>
    <t>EUROMOD is continually being improved and updated and the results presented here represent work in progress. The current release of Statistics is using EUROMOD version G4.0+. It was compiled by Miko Tammik and Mattia Makovec.</t>
  </si>
  <si>
    <t>National SILC 2012 (UDB &amp; PDB versions)</t>
  </si>
  <si>
    <t>National SILC 2012 (release date 30/10/2013)</t>
  </si>
  <si>
    <t>National SILC 2012 (SRCV 2012-lil-0901)</t>
  </si>
  <si>
    <t>EU-SILC (UDB 2012-3)</t>
  </si>
  <si>
    <t>EU-SILC (UDB 2012-1) and national SILC variables</t>
  </si>
  <si>
    <t>EU-SILC (UDB 2012-2)</t>
  </si>
  <si>
    <t>EU-SILC  (UDB 2012-1) and national SILC variables</t>
  </si>
  <si>
    <t>EU-SILC (UDB 2012-2) and national SILC variables</t>
  </si>
  <si>
    <t>National SILC 2012 (release date 20/01/2014)</t>
  </si>
  <si>
    <t>2011-2016</t>
  </si>
  <si>
    <t>Policy Years</t>
  </si>
  <si>
    <t>Exchange rates</t>
  </si>
  <si>
    <t>n/a</t>
  </si>
  <si>
    <t xml:space="preserve"> </t>
  </si>
  <si>
    <t>Exchange rates (national currency to euro), 2011-2016</t>
  </si>
  <si>
    <t>1. June 2011-2016 market exchange rates are used for non-euro countries.</t>
  </si>
  <si>
    <t>We are grateful for access to micro-data from the EU Statistics on Incomes and Living Conditions (EU-SILC) made available by Eurostat under contract 59/2013-EU-SILC-LFS, the French version of the EU-SILC (SRCV) made available by Reseau Quetelet, the Spanish version of the EU-SILC made available by INE, the Italian version of the EU-SILC (IT-SILC) made available by ISTAT, the Austrian version of the EU-SILC made available by Statistics Austria, the Lithuanian version of the EU-SILC (PGS) made available by the Lithuanian Department of Statistics, the Greek SILC Production Database (PDB) made available by the Greek Statistical Office, additional indicator variables provided by the Polish Central Statistical Office (GUS), national SILC variables made available by the respective NSIs for Estonia, Luxembourg and Slovakia and the Family Resources Survey (FRS), made available by the UK Department of Work and Pensions (DWP) through the UK Data Archive. Material from the FRS is Crown Copyright and is used with permission. Neither the DWP nor the Data Archive bears any responsibility for the analysis or interpretation of the data reported here. An equivalent disclaimer applies to all other data sources and their respective providers cited in this acknowledgement.
This document is supported by the European Union Programme for Employment and Social Innovation “Easi” (2014-2020). For further information please consult http://ec.europa.eu/social/easi.</t>
  </si>
  <si>
    <t>Disposable income</t>
  </si>
  <si>
    <t>A(0.5)</t>
  </si>
  <si>
    <t>A(1)</t>
  </si>
  <si>
    <t>A(1.5)</t>
  </si>
  <si>
    <t>Last updated 28/03/2017</t>
  </si>
  <si>
    <t>Effects of tax-benefit system on inequality (Atkinson index), 2011-2016 policies</t>
  </si>
  <si>
    <t>The Atkinson index (also known as the Atkinson measure or Atkinson inequality measure) is a measure of income inequality that allows for varying sensitivity to inequalities in different parts of the income distribution. It incorporates a sensitivity parameter (A) for which the higher the value, the more sensitive the Atkinson index becomes to inequalities at the bottom of the income distribution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</si>
</sst>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
    <numFmt numFmtId="167" formatCode="0.000"/>
  </numFmts>
  <fonts count="17" x14ac:knownFonts="1">
    <font>
      <sz val="11"/>
      <name val="Calibri"/>
      <family val="2"/>
      <scheme val="minor"/>
    </font>
    <font>
      <sz val="11"/>
      <color theme="1"/>
      <name val="Calibri"/>
      <family val="2"/>
      <scheme val="minor"/>
    </font>
    <font>
      <sz val="11"/>
      <color theme="1"/>
      <name val="Calibri"/>
      <family val="2"/>
      <scheme val="minor"/>
    </font>
    <font>
      <sz val="8"/>
      <color rgb="FF000000"/>
      <name val="Arial"/>
      <family val="2"/>
    </font>
    <font>
      <b/>
      <sz val="11"/>
      <color rgb="FF00008B"/>
      <name val="Arial"/>
      <family val="2"/>
    </font>
    <font>
      <b/>
      <sz val="8"/>
      <color rgb="FF00008B"/>
      <name val="Arial"/>
      <family val="2"/>
    </font>
    <font>
      <sz val="8"/>
      <color rgb="FF00008B"/>
      <name val="Arial"/>
      <family val="2"/>
    </font>
    <font>
      <i/>
      <sz val="8"/>
      <color rgb="FF000000"/>
      <name val="Arial"/>
      <family val="2"/>
    </font>
    <font>
      <b/>
      <sz val="8"/>
      <color rgb="FF000000"/>
      <name val="Arial"/>
      <family val="2"/>
    </font>
    <font>
      <b/>
      <sz val="11"/>
      <color indexed="18"/>
      <name val="Arial"/>
      <family val="2"/>
    </font>
    <font>
      <b/>
      <u/>
      <sz val="11"/>
      <color indexed="18"/>
      <name val="Arial"/>
      <family val="2"/>
    </font>
    <font>
      <b/>
      <sz val="8"/>
      <name val="Arial"/>
      <family val="2"/>
    </font>
    <font>
      <sz val="8"/>
      <name val="Arial"/>
      <family val="2"/>
    </font>
    <font>
      <b/>
      <sz val="8"/>
      <color indexed="18"/>
      <name val="Arial"/>
      <family val="2"/>
    </font>
    <font>
      <sz val="8"/>
      <color rgb="FFFF0000"/>
      <name val="Arial"/>
      <family val="2"/>
    </font>
    <font>
      <sz val="11"/>
      <name val="Calibri"/>
      <family val="2"/>
      <scheme val="minor"/>
    </font>
    <font>
      <sz val="8"/>
      <color theme="1"/>
      <name val="Arial"/>
      <family val="2"/>
    </font>
  </fonts>
  <fills count="2">
    <fill>
      <patternFill patternType="none"/>
    </fill>
    <fill>
      <patternFill patternType="gray125"/>
    </fill>
  </fills>
  <borders count="24">
    <border>
      <left/>
      <right/>
      <top/>
      <bottom/>
      <diagonal/>
    </border>
    <border>
      <left/>
      <right/>
      <top/>
      <bottom style="medium">
        <color indexed="64"/>
      </bottom>
      <diagonal/>
    </border>
    <border>
      <left/>
      <right/>
      <top/>
      <bottom style="thin">
        <color indexed="64"/>
      </bottom>
      <diagonal/>
    </border>
    <border>
      <left/>
      <right/>
      <top/>
      <bottom style="thick">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0" fontId="2" fillId="0" borderId="0"/>
    <xf numFmtId="0" fontId="1" fillId="0" borderId="0"/>
    <xf numFmtId="0" fontId="15" fillId="0" borderId="0"/>
    <xf numFmtId="0" fontId="1" fillId="0" borderId="0"/>
  </cellStyleXfs>
  <cellXfs count="116">
    <xf numFmtId="0" fontId="0" fillId="0" borderId="0" xfId="0"/>
    <xf numFmtId="0" fontId="3" fillId="0" borderId="0" xfId="0" applyFont="1"/>
    <xf numFmtId="0" fontId="4" fillId="0" borderId="0" xfId="0" applyFont="1" applyAlignment="1"/>
    <xf numFmtId="0" fontId="3" fillId="0" borderId="1" xfId="0" applyFont="1" applyBorder="1" applyAlignment="1"/>
    <xf numFmtId="0" fontId="3" fillId="0" borderId="2" xfId="0" applyFont="1" applyBorder="1" applyAlignment="1">
      <alignment horizontal="right" vertical="center" wrapText="1"/>
    </xf>
    <xf numFmtId="0" fontId="3" fillId="0" borderId="0" xfId="0" applyFont="1" applyAlignment="1">
      <alignment horizontal="center"/>
    </xf>
    <xf numFmtId="164" fontId="3" fillId="0" borderId="0" xfId="0" applyNumberFormat="1" applyFont="1" applyAlignment="1">
      <alignment horizontal="right"/>
    </xf>
    <xf numFmtId="0" fontId="3" fillId="0" borderId="2" xfId="0" applyFont="1" applyBorder="1" applyAlignment="1">
      <alignment horizontal="center"/>
    </xf>
    <xf numFmtId="164" fontId="3" fillId="0" borderId="2" xfId="0" applyNumberFormat="1" applyFont="1" applyBorder="1" applyAlignment="1">
      <alignment horizontal="right"/>
    </xf>
    <xf numFmtId="0" fontId="5" fillId="0" borderId="2" xfId="0" applyFont="1" applyBorder="1" applyAlignment="1">
      <alignment horizontal="center"/>
    </xf>
    <xf numFmtId="0" fontId="3" fillId="0" borderId="3" xfId="0" applyFont="1" applyBorder="1" applyAlignment="1">
      <alignment horizontal="center"/>
    </xf>
    <xf numFmtId="164" fontId="3" fillId="0" borderId="3" xfId="0" applyNumberFormat="1" applyFont="1" applyBorder="1" applyAlignment="1">
      <alignment horizontal="right"/>
    </xf>
    <xf numFmtId="0" fontId="6" fillId="0" borderId="2" xfId="0" applyFont="1" applyBorder="1" applyAlignment="1">
      <alignment vertical="top" wrapText="1"/>
    </xf>
    <xf numFmtId="0" fontId="5" fillId="0" borderId="0" xfId="0" applyFont="1" applyAlignment="1"/>
    <xf numFmtId="0" fontId="3" fillId="0" borderId="0" xfId="0" applyFont="1" applyAlignment="1">
      <alignment wrapText="1"/>
    </xf>
    <xf numFmtId="0" fontId="7" fillId="0" borderId="0" xfId="0" applyFont="1"/>
    <xf numFmtId="0" fontId="3" fillId="0" borderId="1" xfId="0" applyFont="1" applyBorder="1"/>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right" vertical="center" wrapText="1"/>
    </xf>
    <xf numFmtId="165" fontId="3" fillId="0" borderId="0" xfId="0" applyNumberFormat="1" applyFont="1" applyAlignment="1">
      <alignment horizontal="right"/>
    </xf>
    <xf numFmtId="0" fontId="3" fillId="0" borderId="2" xfId="0" applyFont="1" applyBorder="1"/>
    <xf numFmtId="165" fontId="3" fillId="0" borderId="2" xfId="0" applyNumberFormat="1" applyFont="1" applyBorder="1" applyAlignment="1">
      <alignment horizontal="right"/>
    </xf>
    <xf numFmtId="0" fontId="8" fillId="0" borderId="2" xfId="0" applyFont="1" applyBorder="1" applyAlignment="1">
      <alignment horizontal="right" vertical="center"/>
    </xf>
    <xf numFmtId="0" fontId="3" fillId="0" borderId="1" xfId="0" applyFont="1" applyBorder="1" applyAlignment="1">
      <alignment horizontal="right" vertical="center"/>
    </xf>
    <xf numFmtId="4" fontId="3" fillId="0" borderId="0" xfId="0" applyNumberFormat="1" applyFont="1" applyAlignment="1">
      <alignment horizontal="right"/>
    </xf>
    <xf numFmtId="3" fontId="3" fillId="0" borderId="0" xfId="0" applyNumberFormat="1" applyFont="1" applyAlignment="1">
      <alignment horizontal="right"/>
    </xf>
    <xf numFmtId="4" fontId="3" fillId="0" borderId="2" xfId="0" applyNumberFormat="1" applyFont="1" applyBorder="1" applyAlignment="1">
      <alignment horizontal="right"/>
    </xf>
    <xf numFmtId="3" fontId="3" fillId="0" borderId="2" xfId="0" applyNumberFormat="1" applyFont="1" applyBorder="1" applyAlignment="1">
      <alignment horizontal="right"/>
    </xf>
    <xf numFmtId="0" fontId="8" fillId="0" borderId="1" xfId="0" applyFont="1" applyBorder="1" applyAlignment="1">
      <alignment horizontal="right" vertical="center"/>
    </xf>
    <xf numFmtId="166" fontId="3" fillId="0" borderId="0" xfId="0" applyNumberFormat="1" applyFont="1" applyAlignment="1">
      <alignment horizontal="right"/>
    </xf>
    <xf numFmtId="166" fontId="3" fillId="0" borderId="2" xfId="0" applyNumberFormat="1" applyFont="1" applyBorder="1" applyAlignment="1">
      <alignment horizontal="right"/>
    </xf>
    <xf numFmtId="0" fontId="3" fillId="0" borderId="0" xfId="0" applyFont="1"/>
    <xf numFmtId="0" fontId="4" fillId="0" borderId="0" xfId="0" applyFont="1" applyAlignment="1"/>
    <xf numFmtId="0" fontId="3" fillId="0" borderId="0" xfId="0" applyFont="1"/>
    <xf numFmtId="0" fontId="3" fillId="0" borderId="1" xfId="0" applyFont="1" applyBorder="1" applyAlignment="1">
      <alignment horizontal="left" vertical="center"/>
    </xf>
    <xf numFmtId="0" fontId="3" fillId="0" borderId="1" xfId="0" applyFont="1" applyBorder="1" applyAlignment="1">
      <alignment horizontal="center" vertical="center"/>
    </xf>
    <xf numFmtId="0" fontId="9" fillId="0" borderId="0" xfId="0" applyFont="1" applyFill="1" applyAlignment="1"/>
    <xf numFmtId="3" fontId="0" fillId="0" borderId="0" xfId="0" applyNumberFormat="1" applyAlignment="1">
      <alignment vertical="center"/>
    </xf>
    <xf numFmtId="3" fontId="0" fillId="0" borderId="0" xfId="0" applyNumberFormat="1" applyAlignment="1">
      <alignment horizontal="left" vertical="center"/>
    </xf>
    <xf numFmtId="0" fontId="10" fillId="0" borderId="0" xfId="0" applyFont="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11" fillId="0" borderId="9" xfId="0" applyFont="1" applyBorder="1" applyAlignment="1">
      <alignment horizontal="left" vertical="center"/>
    </xf>
    <xf numFmtId="0" fontId="11" fillId="0" borderId="10" xfId="0" applyFont="1" applyBorder="1" applyAlignment="1">
      <alignment vertical="center"/>
    </xf>
    <xf numFmtId="0" fontId="12" fillId="0" borderId="11" xfId="0" applyFont="1" applyBorder="1" applyAlignment="1">
      <alignment vertical="center"/>
    </xf>
    <xf numFmtId="0" fontId="12" fillId="0" borderId="11" xfId="0" applyFont="1" applyBorder="1" applyAlignment="1">
      <alignment horizontal="left" vertical="center"/>
    </xf>
    <xf numFmtId="0" fontId="12" fillId="0" borderId="0" xfId="0" applyFont="1"/>
    <xf numFmtId="0" fontId="12" fillId="0" borderId="0" xfId="0" applyFont="1" applyAlignment="1">
      <alignment horizontal="left"/>
    </xf>
    <xf numFmtId="0" fontId="13" fillId="0" borderId="0" xfId="0" applyFont="1" applyFill="1" applyAlignment="1"/>
    <xf numFmtId="0" fontId="0" fillId="0" borderId="0" xfId="0" applyAlignment="1"/>
    <xf numFmtId="0" fontId="3" fillId="0" borderId="0" xfId="0" applyFont="1"/>
    <xf numFmtId="165" fontId="3" fillId="0" borderId="7" xfId="0" applyNumberFormat="1" applyFont="1" applyBorder="1" applyAlignment="1">
      <alignment horizontal="right"/>
    </xf>
    <xf numFmtId="165" fontId="3" fillId="0" borderId="0" xfId="0" applyNumberFormat="1" applyFont="1" applyBorder="1" applyAlignment="1">
      <alignment horizontal="right"/>
    </xf>
    <xf numFmtId="167" fontId="3" fillId="0" borderId="0" xfId="0" applyNumberFormat="1" applyFont="1" applyAlignment="1">
      <alignment horizontal="center"/>
    </xf>
    <xf numFmtId="167" fontId="3" fillId="0" borderId="1" xfId="0" applyNumberFormat="1" applyFont="1" applyBorder="1" applyAlignment="1">
      <alignment horizontal="center"/>
    </xf>
    <xf numFmtId="167" fontId="8" fillId="0" borderId="1" xfId="0" applyNumberFormat="1" applyFont="1" applyBorder="1" applyAlignment="1">
      <alignment horizontal="center" vertical="center"/>
    </xf>
    <xf numFmtId="167" fontId="3" fillId="0" borderId="2" xfId="0" applyNumberFormat="1" applyFont="1" applyBorder="1" applyAlignment="1">
      <alignment horizontal="center"/>
    </xf>
    <xf numFmtId="167" fontId="3" fillId="0" borderId="0" xfId="0" applyNumberFormat="1" applyFont="1" applyBorder="1" applyAlignment="1">
      <alignment horizontal="center"/>
    </xf>
    <xf numFmtId="0" fontId="14" fillId="0" borderId="0" xfId="0" applyFont="1" applyAlignment="1">
      <alignment vertical="top" wrapText="1"/>
    </xf>
    <xf numFmtId="0" fontId="0" fillId="0" borderId="0" xfId="0" applyBorder="1"/>
    <xf numFmtId="0" fontId="3" fillId="0" borderId="0" xfId="0" applyFont="1"/>
    <xf numFmtId="0" fontId="4" fillId="0" borderId="0" xfId="0" applyFont="1" applyAlignment="1"/>
    <xf numFmtId="0" fontId="3" fillId="0" borderId="0" xfId="0" applyFont="1"/>
    <xf numFmtId="0" fontId="3" fillId="0" borderId="0" xfId="0" applyFont="1" applyAlignment="1">
      <alignment wrapText="1"/>
    </xf>
    <xf numFmtId="0" fontId="3" fillId="0" borderId="0" xfId="0" applyFont="1" applyAlignment="1">
      <alignment wrapText="1"/>
    </xf>
    <xf numFmtId="0" fontId="3" fillId="0" borderId="4" xfId="0" applyFont="1" applyBorder="1" applyAlignment="1">
      <alignment vertical="top" wrapText="1"/>
    </xf>
    <xf numFmtId="0" fontId="3" fillId="0" borderId="2" xfId="0" applyFont="1" applyBorder="1" applyAlignment="1">
      <alignment vertical="top" wrapText="1"/>
    </xf>
    <xf numFmtId="0" fontId="4" fillId="0" borderId="0" xfId="0" applyFont="1" applyAlignment="1"/>
    <xf numFmtId="0" fontId="3" fillId="0" borderId="0" xfId="0" applyFont="1"/>
    <xf numFmtId="0" fontId="5" fillId="0" borderId="2" xfId="0" applyFont="1" applyBorder="1" applyAlignment="1"/>
    <xf numFmtId="0" fontId="3" fillId="0" borderId="5"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3" fillId="0" borderId="7" xfId="0" applyFont="1" applyBorder="1" applyAlignment="1">
      <alignment horizontal="right" vertical="center"/>
    </xf>
    <xf numFmtId="0" fontId="3" fillId="0" borderId="1" xfId="0" applyFont="1" applyBorder="1" applyAlignment="1">
      <alignment horizontal="right" vertical="center"/>
    </xf>
    <xf numFmtId="0" fontId="3" fillId="0" borderId="7" xfId="0" applyFont="1" applyBorder="1" applyAlignment="1">
      <alignment horizontal="center" vertical="center"/>
    </xf>
    <xf numFmtId="0" fontId="12" fillId="0" borderId="0" xfId="0" applyFont="1" applyFill="1" applyAlignment="1">
      <alignment horizontal="justify" vertical="top" wrapText="1"/>
    </xf>
    <xf numFmtId="0" fontId="0" fillId="0" borderId="0" xfId="0" applyFont="1" applyFill="1" applyAlignment="1">
      <alignment horizontal="justify" vertical="top"/>
    </xf>
    <xf numFmtId="0" fontId="12" fillId="0" borderId="0" xfId="0" applyFont="1" applyAlignment="1">
      <alignment horizontal="justify" wrapText="1"/>
    </xf>
    <xf numFmtId="0" fontId="0" fillId="0" borderId="0" xfId="0" applyFont="1" applyAlignment="1">
      <alignment horizontal="justify" wrapText="1"/>
    </xf>
    <xf numFmtId="0" fontId="12" fillId="0" borderId="0" xfId="0" applyFont="1" applyAlignment="1">
      <alignment horizontal="left" vertical="top" wrapText="1"/>
    </xf>
    <xf numFmtId="0" fontId="12" fillId="0" borderId="20" xfId="0" applyFont="1" applyBorder="1"/>
    <xf numFmtId="0" fontId="12" fillId="0" borderId="5" xfId="0" applyFont="1" applyBorder="1" applyAlignment="1">
      <alignment horizontal="right"/>
    </xf>
    <xf numFmtId="0" fontId="12" fillId="0" borderId="22" xfId="0" applyFont="1" applyBorder="1"/>
    <xf numFmtId="0" fontId="12" fillId="0" borderId="1" xfId="0" applyFont="1" applyBorder="1" applyAlignment="1">
      <alignment horizontal="right"/>
    </xf>
    <xf numFmtId="0" fontId="16" fillId="0" borderId="0" xfId="0" applyFont="1" applyFill="1" applyBorder="1" applyAlignment="1">
      <alignment vertical="center"/>
    </xf>
    <xf numFmtId="0" fontId="16" fillId="0" borderId="0" xfId="0" applyFont="1" applyFill="1" applyAlignment="1">
      <alignment horizontal="center" vertical="center"/>
    </xf>
    <xf numFmtId="167" fontId="3" fillId="0" borderId="12" xfId="0" applyNumberFormat="1" applyFont="1" applyFill="1" applyBorder="1" applyAlignment="1">
      <alignment horizontal="center" vertical="center"/>
    </xf>
    <xf numFmtId="167" fontId="3" fillId="0" borderId="0" xfId="0" applyNumberFormat="1" applyFont="1" applyFill="1" applyBorder="1" applyAlignment="1">
      <alignment horizontal="center" vertical="center"/>
    </xf>
    <xf numFmtId="167" fontId="3" fillId="0" borderId="13" xfId="0" applyNumberFormat="1" applyFont="1" applyFill="1" applyBorder="1" applyAlignment="1">
      <alignment horizontal="center" vertical="center"/>
    </xf>
    <xf numFmtId="0" fontId="16" fillId="0" borderId="0" xfId="0" applyFont="1" applyFill="1" applyAlignment="1">
      <alignment vertical="center"/>
    </xf>
    <xf numFmtId="0" fontId="16" fillId="0" borderId="2" xfId="0" applyFont="1" applyFill="1" applyBorder="1" applyAlignment="1">
      <alignment vertical="center"/>
    </xf>
    <xf numFmtId="0" fontId="16" fillId="0" borderId="2" xfId="0" applyFont="1" applyFill="1" applyBorder="1" applyAlignment="1">
      <alignment horizontal="center" vertical="center"/>
    </xf>
    <xf numFmtId="167" fontId="3" fillId="0" borderId="14" xfId="0" applyNumberFormat="1" applyFont="1" applyFill="1" applyBorder="1" applyAlignment="1">
      <alignment horizontal="center" vertical="center"/>
    </xf>
    <xf numFmtId="167" fontId="3" fillId="0" borderId="2" xfId="0" applyNumberFormat="1" applyFont="1" applyFill="1" applyBorder="1" applyAlignment="1">
      <alignment horizontal="center" vertical="center"/>
    </xf>
    <xf numFmtId="167" fontId="3" fillId="0" borderId="15" xfId="0" applyNumberFormat="1" applyFont="1" applyFill="1" applyBorder="1" applyAlignment="1">
      <alignment horizontal="center" vertical="center"/>
    </xf>
    <xf numFmtId="0" fontId="3" fillId="0" borderId="18" xfId="1" applyFont="1" applyBorder="1" applyAlignment="1">
      <alignment horizontal="center" vertical="center" wrapText="1"/>
    </xf>
    <xf numFmtId="0" fontId="3" fillId="0" borderId="5"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21" xfId="1" applyFont="1" applyBorder="1" applyAlignment="1">
      <alignment horizontal="center" vertical="center" wrapText="1"/>
    </xf>
    <xf numFmtId="0" fontId="16" fillId="0" borderId="16" xfId="0" applyFont="1" applyBorder="1" applyAlignment="1">
      <alignment horizontal="center"/>
    </xf>
    <xf numFmtId="0" fontId="16" fillId="0" borderId="1" xfId="0" applyFont="1" applyBorder="1" applyAlignment="1">
      <alignment horizontal="center"/>
    </xf>
    <xf numFmtId="0" fontId="16" fillId="0" borderId="17" xfId="0" applyFont="1" applyBorder="1" applyAlignment="1">
      <alignment horizontal="center"/>
    </xf>
    <xf numFmtId="0" fontId="16" fillId="0" borderId="23" xfId="0" applyFont="1" applyBorder="1" applyAlignment="1">
      <alignment horizontal="center"/>
    </xf>
    <xf numFmtId="0" fontId="16" fillId="0" borderId="0" xfId="0" applyFont="1" applyFill="1" applyBorder="1" applyAlignment="1">
      <alignment horizontal="center" vertical="center"/>
    </xf>
    <xf numFmtId="167" fontId="3" fillId="0" borderId="14" xfId="0" applyNumberFormat="1" applyFont="1" applyFill="1" applyBorder="1" applyAlignment="1">
      <alignment horizontal="center" vertical="center" wrapText="1"/>
    </xf>
    <xf numFmtId="167" fontId="3" fillId="0" borderId="2" xfId="0" applyNumberFormat="1" applyFont="1" applyFill="1" applyBorder="1" applyAlignment="1">
      <alignment horizontal="center" vertical="center" wrapText="1"/>
    </xf>
    <xf numFmtId="167" fontId="3" fillId="0" borderId="15" xfId="0" applyNumberFormat="1" applyFont="1" applyFill="1" applyBorder="1" applyAlignment="1">
      <alignment horizontal="center" vertical="center" wrapText="1"/>
    </xf>
  </cellXfs>
  <cellStyles count="5">
    <cellStyle name="Normal" xfId="0" builtinId="0"/>
    <cellStyle name="Normal 2" xfId="1"/>
    <cellStyle name="Normal 2 2" xfId="4"/>
    <cellStyle name="Normal 3" xfId="3"/>
    <cellStyle name="Normal 4" xfId="2"/>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topLeftCell="A19" workbookViewId="0">
      <selection activeCell="G43" sqref="G43"/>
    </sheetView>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0</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1018.48953656141</v>
      </c>
      <c r="C6" s="6">
        <v>277.991788698422</v>
      </c>
      <c r="D6" s="6">
        <v>214.24025013917</v>
      </c>
      <c r="E6" s="6">
        <v>274.35237154848699</v>
      </c>
      <c r="F6" s="6">
        <v>287.21754194897198</v>
      </c>
      <c r="G6" s="6">
        <v>-4.9182997271178799</v>
      </c>
      <c r="H6" s="6">
        <v>40.230786046270403</v>
      </c>
      <c r="I6" s="6">
        <v>26.895384097425801</v>
      </c>
      <c r="J6" s="6">
        <v>100</v>
      </c>
    </row>
    <row r="7" spans="1:10" x14ac:dyDescent="0.2">
      <c r="A7" s="5" t="s">
        <v>13</v>
      </c>
      <c r="B7" s="6">
        <v>1600.0636427623999</v>
      </c>
      <c r="C7" s="6">
        <v>561.11311080799601</v>
      </c>
      <c r="D7" s="6">
        <v>116.16899260462201</v>
      </c>
      <c r="E7" s="6">
        <v>213.901840556824</v>
      </c>
      <c r="F7" s="6">
        <v>827.26208449275396</v>
      </c>
      <c r="G7" s="6">
        <v>40.070439835722503</v>
      </c>
      <c r="H7" s="6">
        <v>78.312066003395401</v>
      </c>
      <c r="I7" s="6">
        <v>9.6223031964712504</v>
      </c>
      <c r="J7" s="6">
        <v>100</v>
      </c>
    </row>
    <row r="8" spans="1:10" x14ac:dyDescent="0.2">
      <c r="A8" s="5" t="s">
        <v>14</v>
      </c>
      <c r="B8" s="6">
        <v>1895.91461086807</v>
      </c>
      <c r="C8" s="6">
        <v>881.24866529280803</v>
      </c>
      <c r="D8" s="6">
        <v>115.685340311386</v>
      </c>
      <c r="E8" s="6">
        <v>104.81386126827</v>
      </c>
      <c r="F8" s="6">
        <v>1054.2345034637499</v>
      </c>
      <c r="G8" s="6">
        <v>134.43743736553799</v>
      </c>
      <c r="H8" s="6">
        <v>125.631455920618</v>
      </c>
      <c r="I8" s="6">
        <v>8.7618973933580993</v>
      </c>
      <c r="J8" s="6">
        <v>100</v>
      </c>
    </row>
    <row r="9" spans="1:10" x14ac:dyDescent="0.2">
      <c r="A9" s="5" t="s">
        <v>15</v>
      </c>
      <c r="B9" s="6">
        <v>2304.4039838999201</v>
      </c>
      <c r="C9" s="6">
        <v>1566.9419536026801</v>
      </c>
      <c r="D9" s="6">
        <v>123.179253925683</v>
      </c>
      <c r="E9" s="6">
        <v>109.50211668384399</v>
      </c>
      <c r="F9" s="6">
        <v>1018.98154132606</v>
      </c>
      <c r="G9" s="6">
        <v>286.50949297140897</v>
      </c>
      <c r="H9" s="6">
        <v>227.69198950396</v>
      </c>
      <c r="I9" s="6">
        <v>9.7589776353176703</v>
      </c>
      <c r="J9" s="6">
        <v>100</v>
      </c>
    </row>
    <row r="10" spans="1:10" x14ac:dyDescent="0.2">
      <c r="A10" s="5" t="s">
        <v>16</v>
      </c>
      <c r="B10" s="6">
        <v>2657.58632835767</v>
      </c>
      <c r="C10" s="6">
        <v>2303.5254348424401</v>
      </c>
      <c r="D10" s="6">
        <v>129.127798824812</v>
      </c>
      <c r="E10" s="6">
        <v>74.3428747125472</v>
      </c>
      <c r="F10" s="6">
        <v>928.77664248441795</v>
      </c>
      <c r="G10" s="6">
        <v>456.39202083885903</v>
      </c>
      <c r="H10" s="6">
        <v>321.79532691920798</v>
      </c>
      <c r="I10" s="6">
        <v>11.1968641311942</v>
      </c>
      <c r="J10" s="6">
        <v>100</v>
      </c>
    </row>
    <row r="11" spans="1:10" x14ac:dyDescent="0.2">
      <c r="A11" s="5" t="s">
        <v>17</v>
      </c>
      <c r="B11" s="6">
        <v>3232.1988877846302</v>
      </c>
      <c r="C11" s="6">
        <v>3217.55305611726</v>
      </c>
      <c r="D11" s="6">
        <v>171.040550289571</v>
      </c>
      <c r="E11" s="6">
        <v>117.133032324033</v>
      </c>
      <c r="F11" s="6">
        <v>838.69944810222603</v>
      </c>
      <c r="G11" s="6">
        <v>671.51726629451696</v>
      </c>
      <c r="H11" s="6">
        <v>440.71016230570001</v>
      </c>
      <c r="I11" s="6">
        <v>15.0967659525834</v>
      </c>
      <c r="J11" s="6">
        <v>100</v>
      </c>
    </row>
    <row r="12" spans="1:10" x14ac:dyDescent="0.2">
      <c r="A12" s="5" t="s">
        <v>18</v>
      </c>
      <c r="B12" s="6">
        <v>3358.74565989441</v>
      </c>
      <c r="C12" s="6">
        <v>3639.9385102654601</v>
      </c>
      <c r="D12" s="6">
        <v>110.065297157487</v>
      </c>
      <c r="E12" s="6">
        <v>89.926269945918804</v>
      </c>
      <c r="F12" s="6">
        <v>861.70527007512896</v>
      </c>
      <c r="G12" s="6">
        <v>852.90325975410201</v>
      </c>
      <c r="H12" s="6">
        <v>489.98710640983199</v>
      </c>
      <c r="I12" s="6">
        <v>10.4155423103398</v>
      </c>
      <c r="J12" s="6">
        <v>100</v>
      </c>
    </row>
    <row r="13" spans="1:10" x14ac:dyDescent="0.2">
      <c r="A13" s="5" t="s">
        <v>19</v>
      </c>
      <c r="B13" s="6">
        <v>3828.3338660108602</v>
      </c>
      <c r="C13" s="6">
        <v>4655.9217747016701</v>
      </c>
      <c r="D13" s="6">
        <v>103.11051321772</v>
      </c>
      <c r="E13" s="6">
        <v>115.143696140785</v>
      </c>
      <c r="F13" s="6">
        <v>701.28935329394199</v>
      </c>
      <c r="G13" s="6">
        <v>1115.2154729741201</v>
      </c>
      <c r="H13" s="6">
        <v>631.916189770801</v>
      </c>
      <c r="I13" s="6">
        <v>11.6610796035744</v>
      </c>
      <c r="J13" s="6">
        <v>100</v>
      </c>
    </row>
    <row r="14" spans="1:10" x14ac:dyDescent="0.2">
      <c r="A14" s="5" t="s">
        <v>20</v>
      </c>
      <c r="B14" s="6">
        <v>4208.0886427800197</v>
      </c>
      <c r="C14" s="6">
        <v>5479.0868994512803</v>
      </c>
      <c r="D14" s="6">
        <v>89.134085168336796</v>
      </c>
      <c r="E14" s="6">
        <v>102.895509372216</v>
      </c>
      <c r="F14" s="6">
        <v>760.94322888275599</v>
      </c>
      <c r="G14" s="6">
        <v>1493.4223539939901</v>
      </c>
      <c r="H14" s="6">
        <v>730.54893876691199</v>
      </c>
      <c r="I14" s="6">
        <v>9.5815012089922007</v>
      </c>
      <c r="J14" s="6">
        <v>100</v>
      </c>
    </row>
    <row r="15" spans="1:10" x14ac:dyDescent="0.2">
      <c r="A15" s="7" t="s">
        <v>21</v>
      </c>
      <c r="B15" s="8">
        <v>5568.2447218856396</v>
      </c>
      <c r="C15" s="8">
        <v>8619.2104759650992</v>
      </c>
      <c r="D15" s="8">
        <v>78.595871338426093</v>
      </c>
      <c r="E15" s="8">
        <v>166.69494247618599</v>
      </c>
      <c r="F15" s="8">
        <v>686.03081226168695</v>
      </c>
      <c r="G15" s="8">
        <v>2920.3905975808898</v>
      </c>
      <c r="H15" s="8">
        <v>1061.8967133211299</v>
      </c>
      <c r="I15" s="8">
        <v>7.5707462459139201</v>
      </c>
      <c r="J15" s="8">
        <v>100</v>
      </c>
    </row>
    <row r="16" spans="1:10" x14ac:dyDescent="0.2">
      <c r="A16" s="9" t="s">
        <v>22</v>
      </c>
      <c r="B16" s="8">
        <v>2870.2064036043998</v>
      </c>
      <c r="C16" s="8">
        <v>2945.16163761588</v>
      </c>
      <c r="D16" s="8">
        <v>125.555340246239</v>
      </c>
      <c r="E16" s="8">
        <v>139.791750950965</v>
      </c>
      <c r="F16" s="8">
        <v>799.16142255298803</v>
      </c>
      <c r="G16" s="8">
        <v>747.65340289725998</v>
      </c>
      <c r="H16" s="8">
        <v>391.81076523548199</v>
      </c>
      <c r="I16" s="8">
        <v>11.5858971312121</v>
      </c>
      <c r="J16" s="8">
        <v>100</v>
      </c>
    </row>
    <row r="17" spans="1:12" x14ac:dyDescent="0.2">
      <c r="A17" s="10" t="s">
        <v>23</v>
      </c>
      <c r="B17" s="11">
        <v>1104.8956650463999</v>
      </c>
      <c r="C17" s="11">
        <v>327.61613076724598</v>
      </c>
      <c r="D17" s="11">
        <v>205.62111244149401</v>
      </c>
      <c r="E17" s="11">
        <v>275.49904921595203</v>
      </c>
      <c r="F17" s="11">
        <v>343.979837530042</v>
      </c>
      <c r="G17" s="11">
        <v>-1.1188395057146701</v>
      </c>
      <c r="H17" s="11">
        <v>48.939481940594099</v>
      </c>
      <c r="I17" s="11">
        <v>24.236983688918201</v>
      </c>
      <c r="J17" s="11">
        <v>100</v>
      </c>
    </row>
    <row r="20" spans="1:12" x14ac:dyDescent="0.2">
      <c r="A20" s="70" t="s">
        <v>24</v>
      </c>
      <c r="B20" s="70"/>
      <c r="C20" s="70"/>
      <c r="D20" s="70"/>
      <c r="E20" s="70"/>
      <c r="F20" s="70"/>
      <c r="G20" s="70"/>
      <c r="H20" s="70"/>
      <c r="I20" s="70"/>
      <c r="J20" s="70"/>
    </row>
    <row r="21" spans="1:12" ht="24.2" customHeight="1" x14ac:dyDescent="0.25">
      <c r="A21" s="12" t="s">
        <v>25</v>
      </c>
      <c r="B21" s="66" t="s">
        <v>26</v>
      </c>
      <c r="C21" s="67"/>
      <c r="D21" s="67"/>
      <c r="E21" s="67"/>
      <c r="F21" s="67"/>
      <c r="G21" s="67"/>
      <c r="H21" s="67"/>
      <c r="I21" s="67"/>
      <c r="J21" s="67"/>
      <c r="L21"/>
    </row>
    <row r="22" spans="1:12" ht="17.25" customHeight="1" x14ac:dyDescent="0.25">
      <c r="A22" s="12" t="s">
        <v>27</v>
      </c>
      <c r="B22" s="66" t="s">
        <v>28</v>
      </c>
      <c r="C22" s="67"/>
      <c r="D22" s="67"/>
      <c r="E22" s="67"/>
      <c r="F22" s="67"/>
      <c r="G22" s="67"/>
      <c r="H22" s="67"/>
      <c r="I22" s="67"/>
      <c r="J22" s="67"/>
      <c r="L22"/>
    </row>
    <row r="23" spans="1:12" ht="17.25" customHeight="1" x14ac:dyDescent="0.25">
      <c r="A23" s="12" t="s">
        <v>29</v>
      </c>
      <c r="B23" s="66" t="s">
        <v>30</v>
      </c>
      <c r="C23" s="67"/>
      <c r="D23" s="67"/>
      <c r="E23" s="67"/>
      <c r="F23" s="67"/>
      <c r="G23" s="67"/>
      <c r="H23" s="67"/>
      <c r="I23" s="67"/>
      <c r="J23" s="67"/>
      <c r="L23"/>
    </row>
    <row r="24" spans="1:12" ht="24.2" customHeight="1" x14ac:dyDescent="0.25">
      <c r="A24" s="12" t="s">
        <v>31</v>
      </c>
      <c r="B24" s="66" t="s">
        <v>32</v>
      </c>
      <c r="C24" s="67"/>
      <c r="D24" s="67"/>
      <c r="E24" s="67"/>
      <c r="F24" s="67"/>
      <c r="G24" s="67"/>
      <c r="H24" s="67"/>
      <c r="I24" s="67"/>
      <c r="J24" s="67"/>
      <c r="L24"/>
    </row>
    <row r="25" spans="1:12" ht="24.2" customHeight="1" x14ac:dyDescent="0.25">
      <c r="A25" s="12" t="s">
        <v>33</v>
      </c>
      <c r="B25" s="66" t="s">
        <v>34</v>
      </c>
      <c r="C25" s="67"/>
      <c r="D25" s="67"/>
      <c r="E25" s="67"/>
      <c r="F25" s="67"/>
      <c r="G25" s="67"/>
      <c r="H25" s="67"/>
      <c r="I25" s="67"/>
      <c r="J25" s="67"/>
      <c r="L25"/>
    </row>
    <row r="26" spans="1:12" ht="24.2" customHeight="1" x14ac:dyDescent="0.25">
      <c r="A26" s="12" t="s">
        <v>35</v>
      </c>
      <c r="B26" s="66" t="s">
        <v>36</v>
      </c>
      <c r="C26" s="67"/>
      <c r="D26" s="67"/>
      <c r="E26" s="67"/>
      <c r="F26" s="67"/>
      <c r="G26" s="67"/>
      <c r="H26" s="67"/>
      <c r="I26" s="67"/>
      <c r="J26" s="67"/>
      <c r="L26"/>
    </row>
    <row r="27" spans="1:12" ht="24.2" customHeight="1" x14ac:dyDescent="0.25">
      <c r="A27" s="12" t="s">
        <v>37</v>
      </c>
      <c r="B27" s="66" t="s">
        <v>38</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1000.15962013362</v>
      </c>
      <c r="C36" s="6">
        <v>285.60821975866401</v>
      </c>
      <c r="D36" s="6">
        <v>210.635900457498</v>
      </c>
      <c r="E36" s="6">
        <v>276.55790190792402</v>
      </c>
      <c r="F36" s="6">
        <v>269.18767947137701</v>
      </c>
      <c r="G36" s="6">
        <v>-3.1061043165576399</v>
      </c>
      <c r="H36" s="6">
        <v>44.936628068570698</v>
      </c>
      <c r="I36" s="6">
        <v>27.1090991088025</v>
      </c>
      <c r="J36" s="6">
        <v>100</v>
      </c>
    </row>
    <row r="37" spans="1:10" x14ac:dyDescent="0.2">
      <c r="A37" s="5" t="s">
        <v>13</v>
      </c>
      <c r="B37" s="6">
        <v>1597.9509631266501</v>
      </c>
      <c r="C37" s="6">
        <v>613.843846727818</v>
      </c>
      <c r="D37" s="6">
        <v>121.127071145716</v>
      </c>
      <c r="E37" s="6">
        <v>213.764546646556</v>
      </c>
      <c r="F37" s="6">
        <v>790.62629332843801</v>
      </c>
      <c r="G37" s="6">
        <v>53.441392752357999</v>
      </c>
      <c r="H37" s="6">
        <v>87.969859334624502</v>
      </c>
      <c r="I37" s="6">
        <v>10.317609123267699</v>
      </c>
      <c r="J37" s="6">
        <v>100</v>
      </c>
    </row>
    <row r="38" spans="1:10" x14ac:dyDescent="0.2">
      <c r="A38" s="5" t="s">
        <v>14</v>
      </c>
      <c r="B38" s="6">
        <v>1858.1309907012301</v>
      </c>
      <c r="C38" s="6">
        <v>892.981877732626</v>
      </c>
      <c r="D38" s="6">
        <v>114.505508377111</v>
      </c>
      <c r="E38" s="6">
        <v>100.33368276629101</v>
      </c>
      <c r="F38" s="6">
        <v>1035.0832940279299</v>
      </c>
      <c r="G38" s="6">
        <v>155.97222789341501</v>
      </c>
      <c r="H38" s="6">
        <v>128.80247783968099</v>
      </c>
      <c r="I38" s="6">
        <v>8.8453044362038806</v>
      </c>
      <c r="J38" s="6">
        <v>100</v>
      </c>
    </row>
    <row r="39" spans="1:10" x14ac:dyDescent="0.2">
      <c r="A39" s="5" t="s">
        <v>15</v>
      </c>
      <c r="B39" s="6">
        <v>2255.1408880884201</v>
      </c>
      <c r="C39" s="6">
        <v>1609.32405732507</v>
      </c>
      <c r="D39" s="6">
        <v>121.67801336319199</v>
      </c>
      <c r="E39" s="6">
        <v>99.623751233382094</v>
      </c>
      <c r="F39" s="6">
        <v>977.97515355229098</v>
      </c>
      <c r="G39" s="6">
        <v>316.001095711186</v>
      </c>
      <c r="H39" s="6">
        <v>237.45904313013</v>
      </c>
      <c r="I39" s="6">
        <v>10.0894597840621</v>
      </c>
      <c r="J39" s="6">
        <v>100</v>
      </c>
    </row>
    <row r="40" spans="1:10" x14ac:dyDescent="0.2">
      <c r="A40" s="5" t="s">
        <v>16</v>
      </c>
      <c r="B40" s="6">
        <v>2603.33000306442</v>
      </c>
      <c r="C40" s="6">
        <v>2217.5356300556</v>
      </c>
      <c r="D40" s="6">
        <v>125.418016258354</v>
      </c>
      <c r="E40" s="6">
        <v>86.178411214268394</v>
      </c>
      <c r="F40" s="6">
        <v>979.19866089889001</v>
      </c>
      <c r="G40" s="6">
        <v>482.885046140832</v>
      </c>
      <c r="H40" s="6">
        <v>322.11610136678701</v>
      </c>
      <c r="I40" s="6">
        <v>10.3115383426937</v>
      </c>
      <c r="J40" s="6">
        <v>100</v>
      </c>
    </row>
    <row r="41" spans="1:10" x14ac:dyDescent="0.2">
      <c r="A41" s="5" t="s">
        <v>17</v>
      </c>
      <c r="B41" s="6">
        <v>3104.94074538327</v>
      </c>
      <c r="C41" s="6">
        <v>3190.9599414362101</v>
      </c>
      <c r="D41" s="6">
        <v>153.529712638555</v>
      </c>
      <c r="E41" s="6">
        <v>111.891345165884</v>
      </c>
      <c r="F41" s="6">
        <v>808.07711610545198</v>
      </c>
      <c r="G41" s="6">
        <v>716.35315969888597</v>
      </c>
      <c r="H41" s="6">
        <v>443.16424091514898</v>
      </c>
      <c r="I41" s="6">
        <v>14.307380746815699</v>
      </c>
      <c r="J41" s="6">
        <v>100</v>
      </c>
    </row>
    <row r="42" spans="1:10" x14ac:dyDescent="0.2">
      <c r="A42" s="5" t="s">
        <v>18</v>
      </c>
      <c r="B42" s="6">
        <v>3304.8293595700202</v>
      </c>
      <c r="C42" s="6">
        <v>3626.1603931608001</v>
      </c>
      <c r="D42" s="6">
        <v>116.597253574451</v>
      </c>
      <c r="E42" s="6">
        <v>88.5731957908054</v>
      </c>
      <c r="F42" s="6">
        <v>873.01802518457498</v>
      </c>
      <c r="G42" s="6">
        <v>903.32101720042294</v>
      </c>
      <c r="H42" s="6">
        <v>496.198767734699</v>
      </c>
      <c r="I42" s="6">
        <v>10.809757095905701</v>
      </c>
      <c r="J42" s="6">
        <v>100</v>
      </c>
    </row>
    <row r="43" spans="1:10" x14ac:dyDescent="0.2">
      <c r="A43" s="5" t="s">
        <v>19</v>
      </c>
      <c r="B43" s="6">
        <v>3784.2307029071098</v>
      </c>
      <c r="C43" s="6">
        <v>4690.9936369043198</v>
      </c>
      <c r="D43" s="6">
        <v>105.32510866808499</v>
      </c>
      <c r="E43" s="6">
        <v>113.152108500894</v>
      </c>
      <c r="F43" s="6">
        <v>710.65606525655596</v>
      </c>
      <c r="G43" s="6">
        <v>1188.90215188816</v>
      </c>
      <c r="H43" s="6">
        <v>646.99416200222299</v>
      </c>
      <c r="I43" s="6">
        <v>11.7285952344041</v>
      </c>
      <c r="J43" s="6">
        <v>100</v>
      </c>
    </row>
    <row r="44" spans="1:10" x14ac:dyDescent="0.2">
      <c r="A44" s="5" t="s">
        <v>20</v>
      </c>
      <c r="B44" s="6">
        <v>4119.3646359345703</v>
      </c>
      <c r="C44" s="6">
        <v>5397.5230623896896</v>
      </c>
      <c r="D44" s="6">
        <v>86.961623929431198</v>
      </c>
      <c r="E44" s="6">
        <v>100.677271230885</v>
      </c>
      <c r="F44" s="6">
        <v>800.65081858964402</v>
      </c>
      <c r="G44" s="6">
        <v>1543.4328791896201</v>
      </c>
      <c r="H44" s="6">
        <v>723.01522955534199</v>
      </c>
      <c r="I44" s="6">
        <v>9.0557593151223408</v>
      </c>
      <c r="J44" s="6">
        <v>100</v>
      </c>
    </row>
    <row r="45" spans="1:10" x14ac:dyDescent="0.2">
      <c r="A45" s="7" t="s">
        <v>21</v>
      </c>
      <c r="B45" s="8">
        <v>5517.8263457208805</v>
      </c>
      <c r="C45" s="8">
        <v>8622.2792529748403</v>
      </c>
      <c r="D45" s="8">
        <v>81.112432316239094</v>
      </c>
      <c r="E45" s="8">
        <v>162.84890405046301</v>
      </c>
      <c r="F45" s="8">
        <v>700.54509827098104</v>
      </c>
      <c r="G45" s="8">
        <v>2978.5231845039698</v>
      </c>
      <c r="H45" s="8">
        <v>1070.4362986041201</v>
      </c>
      <c r="I45" s="8">
        <v>7.7010140204867401</v>
      </c>
      <c r="J45" s="8">
        <v>100</v>
      </c>
    </row>
    <row r="46" spans="1:10" x14ac:dyDescent="0.2">
      <c r="A46" s="9" t="s">
        <v>22</v>
      </c>
      <c r="B46" s="8">
        <v>2822.5518577902799</v>
      </c>
      <c r="C46" s="8">
        <v>2945.16163761588</v>
      </c>
      <c r="D46" s="8">
        <v>124.471850669383</v>
      </c>
      <c r="E46" s="8">
        <v>138.00072448213399</v>
      </c>
      <c r="F46" s="8">
        <v>796.09167098286002</v>
      </c>
      <c r="G46" s="8">
        <v>783.57227748932803</v>
      </c>
      <c r="H46" s="8">
        <v>397.60210109897702</v>
      </c>
      <c r="I46" s="8">
        <v>11.5486021597888</v>
      </c>
      <c r="J46" s="8">
        <v>100</v>
      </c>
    </row>
    <row r="47" spans="1:10" x14ac:dyDescent="0.2">
      <c r="A47" s="10" t="s">
        <v>23</v>
      </c>
      <c r="B47" s="11">
        <v>1077.5845039017599</v>
      </c>
      <c r="C47" s="11">
        <v>343.83376056757902</v>
      </c>
      <c r="D47" s="11">
        <v>205.25682011995701</v>
      </c>
      <c r="E47" s="11">
        <v>274.10200628110698</v>
      </c>
      <c r="F47" s="11">
        <v>311.139545253817</v>
      </c>
      <c r="G47" s="11">
        <v>2.3845987838423799</v>
      </c>
      <c r="H47" s="11">
        <v>54.363440005438598</v>
      </c>
      <c r="I47" s="11">
        <v>25.249389671746499</v>
      </c>
      <c r="J47" s="11">
        <v>100</v>
      </c>
    </row>
    <row r="50" spans="1:12" x14ac:dyDescent="0.2">
      <c r="A50" s="70" t="s">
        <v>24</v>
      </c>
      <c r="B50" s="70"/>
      <c r="C50" s="70"/>
      <c r="D50" s="70"/>
      <c r="E50" s="70"/>
      <c r="F50" s="70"/>
      <c r="G50" s="70"/>
      <c r="H50" s="70"/>
      <c r="I50" s="70"/>
      <c r="J50" s="70"/>
    </row>
    <row r="51" spans="1:12" ht="24.2" customHeight="1" x14ac:dyDescent="0.25">
      <c r="A51" s="12" t="s">
        <v>25</v>
      </c>
      <c r="B51" s="66" t="s">
        <v>26</v>
      </c>
      <c r="C51" s="67"/>
      <c r="D51" s="67"/>
      <c r="E51" s="67"/>
      <c r="F51" s="67"/>
      <c r="G51" s="67"/>
      <c r="H51" s="67"/>
      <c r="I51" s="67"/>
      <c r="J51" s="67"/>
      <c r="L51"/>
    </row>
    <row r="52" spans="1:12" ht="17.25" customHeight="1" x14ac:dyDescent="0.25">
      <c r="A52" s="12" t="s">
        <v>27</v>
      </c>
      <c r="B52" s="66" t="s">
        <v>28</v>
      </c>
      <c r="C52" s="67"/>
      <c r="D52" s="67"/>
      <c r="E52" s="67"/>
      <c r="F52" s="67"/>
      <c r="G52" s="67"/>
      <c r="H52" s="67"/>
      <c r="I52" s="67"/>
      <c r="J52" s="67"/>
      <c r="L52"/>
    </row>
    <row r="53" spans="1:12" ht="17.25" customHeight="1" x14ac:dyDescent="0.25">
      <c r="A53" s="12" t="s">
        <v>29</v>
      </c>
      <c r="B53" s="66" t="s">
        <v>30</v>
      </c>
      <c r="C53" s="67"/>
      <c r="D53" s="67"/>
      <c r="E53" s="67"/>
      <c r="F53" s="67"/>
      <c r="G53" s="67"/>
      <c r="H53" s="67"/>
      <c r="I53" s="67"/>
      <c r="J53" s="67"/>
      <c r="L53"/>
    </row>
    <row r="54" spans="1:12" ht="24.2" customHeight="1" x14ac:dyDescent="0.25">
      <c r="A54" s="12" t="s">
        <v>31</v>
      </c>
      <c r="B54" s="66" t="s">
        <v>32</v>
      </c>
      <c r="C54" s="67"/>
      <c r="D54" s="67"/>
      <c r="E54" s="67"/>
      <c r="F54" s="67"/>
      <c r="G54" s="67"/>
      <c r="H54" s="67"/>
      <c r="I54" s="67"/>
      <c r="J54" s="67"/>
      <c r="L54"/>
    </row>
    <row r="55" spans="1:12" ht="24.2" customHeight="1" x14ac:dyDescent="0.25">
      <c r="A55" s="12" t="s">
        <v>33</v>
      </c>
      <c r="B55" s="66" t="s">
        <v>34</v>
      </c>
      <c r="C55" s="67"/>
      <c r="D55" s="67"/>
      <c r="E55" s="67"/>
      <c r="F55" s="67"/>
      <c r="G55" s="67"/>
      <c r="H55" s="67"/>
      <c r="I55" s="67"/>
      <c r="J55" s="67"/>
      <c r="L55"/>
    </row>
    <row r="56" spans="1:12" ht="24.2" customHeight="1" x14ac:dyDescent="0.25">
      <c r="A56" s="12" t="s">
        <v>35</v>
      </c>
      <c r="B56" s="66" t="s">
        <v>36</v>
      </c>
      <c r="C56" s="67"/>
      <c r="D56" s="67"/>
      <c r="E56" s="67"/>
      <c r="F56" s="67"/>
      <c r="G56" s="67"/>
      <c r="H56" s="67"/>
      <c r="I56" s="67"/>
      <c r="J56" s="67"/>
      <c r="L56"/>
    </row>
    <row r="57" spans="1:12" ht="24.2" customHeight="1" x14ac:dyDescent="0.25">
      <c r="A57" s="12" t="s">
        <v>37</v>
      </c>
      <c r="B57" s="66" t="s">
        <v>38</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999.394446779958</v>
      </c>
      <c r="C66" s="6">
        <v>282.586179661328</v>
      </c>
      <c r="D66" s="6">
        <v>211.39198734139501</v>
      </c>
      <c r="E66" s="6">
        <v>275.51209500662702</v>
      </c>
      <c r="F66" s="6">
        <v>270.036080513814</v>
      </c>
      <c r="G66" s="6">
        <v>-2.8011185102520799</v>
      </c>
      <c r="H66" s="6">
        <v>42.931572188037798</v>
      </c>
      <c r="I66" s="6">
        <v>27.1915251346093</v>
      </c>
      <c r="J66" s="6">
        <v>100</v>
      </c>
    </row>
    <row r="67" spans="1:10" x14ac:dyDescent="0.2">
      <c r="A67" s="5" t="s">
        <v>13</v>
      </c>
      <c r="B67" s="6">
        <v>1599.40587935096</v>
      </c>
      <c r="C67" s="6">
        <v>650.61305645078403</v>
      </c>
      <c r="D67" s="6">
        <v>121.95632501108</v>
      </c>
      <c r="E67" s="6">
        <v>212.93377272394</v>
      </c>
      <c r="F67" s="6">
        <v>760.959165688501</v>
      </c>
      <c r="G67" s="6">
        <v>57.096099998889201</v>
      </c>
      <c r="H67" s="6">
        <v>89.959229077988695</v>
      </c>
      <c r="I67" s="6">
        <v>10.6922248703937</v>
      </c>
      <c r="J67" s="6">
        <v>100</v>
      </c>
    </row>
    <row r="68" spans="1:10" x14ac:dyDescent="0.2">
      <c r="A68" s="5" t="s">
        <v>14</v>
      </c>
      <c r="B68" s="6">
        <v>1846.5197086666601</v>
      </c>
      <c r="C68" s="6">
        <v>845.63869723075004</v>
      </c>
      <c r="D68" s="6">
        <v>111.538287909103</v>
      </c>
      <c r="E68" s="6">
        <v>105.12504453405801</v>
      </c>
      <c r="F68" s="6">
        <v>1057.0791339339</v>
      </c>
      <c r="G68" s="6">
        <v>150.52233296957101</v>
      </c>
      <c r="H68" s="6">
        <v>122.338439344325</v>
      </c>
      <c r="I68" s="6">
        <v>8.4363117640328706</v>
      </c>
      <c r="J68" s="6">
        <v>100</v>
      </c>
    </row>
    <row r="69" spans="1:10" x14ac:dyDescent="0.2">
      <c r="A69" s="5" t="s">
        <v>15</v>
      </c>
      <c r="B69" s="6">
        <v>2235.2931028160001</v>
      </c>
      <c r="C69" s="6">
        <v>1578.7148896916999</v>
      </c>
      <c r="D69" s="6">
        <v>113.03200162698801</v>
      </c>
      <c r="E69" s="6">
        <v>98.690425626275001</v>
      </c>
      <c r="F69" s="6">
        <v>996.552374172398</v>
      </c>
      <c r="G69" s="6">
        <v>317.475308834526</v>
      </c>
      <c r="H69" s="6">
        <v>234.219981469847</v>
      </c>
      <c r="I69" s="6">
        <v>9.25944954666606</v>
      </c>
      <c r="J69" s="6">
        <v>100</v>
      </c>
    </row>
    <row r="70" spans="1:10" x14ac:dyDescent="0.2">
      <c r="A70" s="5" t="s">
        <v>16</v>
      </c>
      <c r="B70" s="6">
        <v>2595.06305362491</v>
      </c>
      <c r="C70" s="6">
        <v>2235.3739874437601</v>
      </c>
      <c r="D70" s="6">
        <v>126.290803324116</v>
      </c>
      <c r="E70" s="6">
        <v>89.544133066669005</v>
      </c>
      <c r="F70" s="6">
        <v>942.10235217852505</v>
      </c>
      <c r="G70" s="6">
        <v>476.86360165049803</v>
      </c>
      <c r="H70" s="6">
        <v>321.38387143579303</v>
      </c>
      <c r="I70" s="6">
        <v>10.7856151770259</v>
      </c>
      <c r="J70" s="6">
        <v>100</v>
      </c>
    </row>
    <row r="71" spans="1:10" x14ac:dyDescent="0.2">
      <c r="A71" s="5" t="s">
        <v>17</v>
      </c>
      <c r="B71" s="6">
        <v>3158.6756585594799</v>
      </c>
      <c r="C71" s="6">
        <v>3238.6766442726698</v>
      </c>
      <c r="D71" s="6">
        <v>163.19041023482899</v>
      </c>
      <c r="E71" s="6">
        <v>106.568918199165</v>
      </c>
      <c r="F71" s="6">
        <v>820.35996160411901</v>
      </c>
      <c r="G71" s="6">
        <v>723.71645437270695</v>
      </c>
      <c r="H71" s="6">
        <v>446.40267295351401</v>
      </c>
      <c r="I71" s="6">
        <v>14.905867468082</v>
      </c>
      <c r="J71" s="6">
        <v>100</v>
      </c>
    </row>
    <row r="72" spans="1:10" x14ac:dyDescent="0.2">
      <c r="A72" s="5" t="s">
        <v>18</v>
      </c>
      <c r="B72" s="6">
        <v>3284.7232415459598</v>
      </c>
      <c r="C72" s="6">
        <v>3564.8402333172198</v>
      </c>
      <c r="D72" s="6">
        <v>110.80320955134199</v>
      </c>
      <c r="E72" s="6">
        <v>94.948208829761199</v>
      </c>
      <c r="F72" s="6">
        <v>889.62480678942097</v>
      </c>
      <c r="G72" s="6">
        <v>886.12854216645599</v>
      </c>
      <c r="H72" s="6">
        <v>489.36358330306598</v>
      </c>
      <c r="I72" s="6">
        <v>10.129400687533099</v>
      </c>
      <c r="J72" s="6">
        <v>100</v>
      </c>
    </row>
    <row r="73" spans="1:10" x14ac:dyDescent="0.2">
      <c r="A73" s="5" t="s">
        <v>19</v>
      </c>
      <c r="B73" s="6">
        <v>3779.3696007775302</v>
      </c>
      <c r="C73" s="6">
        <v>4696.4020973043898</v>
      </c>
      <c r="D73" s="6">
        <v>107.06313228714301</v>
      </c>
      <c r="E73" s="6">
        <v>107.581620677636</v>
      </c>
      <c r="F73" s="6">
        <v>706.18211020219906</v>
      </c>
      <c r="G73" s="6">
        <v>1189.3769817228299</v>
      </c>
      <c r="H73" s="6">
        <v>648.48229589539994</v>
      </c>
      <c r="I73" s="6">
        <v>12.015722888170099</v>
      </c>
      <c r="J73" s="6">
        <v>100</v>
      </c>
    </row>
    <row r="74" spans="1:10" x14ac:dyDescent="0.2">
      <c r="A74" s="5" t="s">
        <v>20</v>
      </c>
      <c r="B74" s="6">
        <v>4164.9458020437196</v>
      </c>
      <c r="C74" s="6">
        <v>5498.4564939309203</v>
      </c>
      <c r="D74" s="6">
        <v>91.342810922482002</v>
      </c>
      <c r="E74" s="6">
        <v>97.9862838973783</v>
      </c>
      <c r="F74" s="6">
        <v>761.892929874733</v>
      </c>
      <c r="G74" s="6">
        <v>1552.18203297025</v>
      </c>
      <c r="H74" s="6">
        <v>732.55036358970096</v>
      </c>
      <c r="I74" s="6">
        <v>9.8699972819569002</v>
      </c>
      <c r="J74" s="6">
        <v>100</v>
      </c>
    </row>
    <row r="75" spans="1:10" x14ac:dyDescent="0.2">
      <c r="A75" s="7" t="s">
        <v>21</v>
      </c>
      <c r="B75" s="8">
        <v>5497.8045574477201</v>
      </c>
      <c r="C75" s="8">
        <v>8530.5315935689905</v>
      </c>
      <c r="D75" s="8">
        <v>80.662568485519699</v>
      </c>
      <c r="E75" s="8">
        <v>163.689595947816</v>
      </c>
      <c r="F75" s="8">
        <v>734.41430912075998</v>
      </c>
      <c r="G75" s="8">
        <v>2949.1795175704001</v>
      </c>
      <c r="H75" s="8">
        <v>1062.31408805616</v>
      </c>
      <c r="I75" s="8">
        <v>7.3783437242995804</v>
      </c>
      <c r="J75" s="8">
        <v>100</v>
      </c>
    </row>
    <row r="76" spans="1:10" x14ac:dyDescent="0.2">
      <c r="A76" s="9" t="s">
        <v>22</v>
      </c>
      <c r="B76" s="8">
        <v>2821.6183260371599</v>
      </c>
      <c r="C76" s="8">
        <v>2938.65742303149</v>
      </c>
      <c r="D76" s="8">
        <v>124.236565329993</v>
      </c>
      <c r="E76" s="8">
        <v>138.00072448213399</v>
      </c>
      <c r="F76" s="8">
        <v>796.09167098286002</v>
      </c>
      <c r="G76" s="8">
        <v>779.43336428227997</v>
      </c>
      <c r="H76" s="8">
        <v>395.93389050339903</v>
      </c>
      <c r="I76" s="8">
        <v>11.530287475920501</v>
      </c>
      <c r="J76" s="8">
        <v>100</v>
      </c>
    </row>
    <row r="77" spans="1:10" x14ac:dyDescent="0.2">
      <c r="A77" s="10" t="s">
        <v>23</v>
      </c>
      <c r="B77" s="11">
        <v>1077.0824662806599</v>
      </c>
      <c r="C77" s="11">
        <v>346.21664401682602</v>
      </c>
      <c r="D77" s="11">
        <v>205.47511815349901</v>
      </c>
      <c r="E77" s="11">
        <v>274.24284327267799</v>
      </c>
      <c r="F77" s="11">
        <v>307.235872861686</v>
      </c>
      <c r="G77" s="11">
        <v>2.5156873357893201</v>
      </c>
      <c r="H77" s="11">
        <v>53.571025435643101</v>
      </c>
      <c r="I77" s="11">
        <v>25.394072938587598</v>
      </c>
      <c r="J77" s="11">
        <v>100</v>
      </c>
    </row>
    <row r="80" spans="1:10" x14ac:dyDescent="0.2">
      <c r="A80" s="70" t="s">
        <v>24</v>
      </c>
      <c r="B80" s="70"/>
      <c r="C80" s="70"/>
      <c r="D80" s="70"/>
      <c r="E80" s="70"/>
      <c r="F80" s="70"/>
      <c r="G80" s="70"/>
      <c r="H80" s="70"/>
      <c r="I80" s="70"/>
      <c r="J80" s="70"/>
    </row>
    <row r="81" spans="1:12" ht="24.2" customHeight="1" x14ac:dyDescent="0.25">
      <c r="A81" s="12" t="s">
        <v>25</v>
      </c>
      <c r="B81" s="66" t="s">
        <v>26</v>
      </c>
      <c r="C81" s="67"/>
      <c r="D81" s="67"/>
      <c r="E81" s="67"/>
      <c r="F81" s="67"/>
      <c r="G81" s="67"/>
      <c r="H81" s="67"/>
      <c r="I81" s="67"/>
      <c r="J81" s="67"/>
      <c r="L81"/>
    </row>
    <row r="82" spans="1:12" ht="17.25" customHeight="1" x14ac:dyDescent="0.25">
      <c r="A82" s="12" t="s">
        <v>27</v>
      </c>
      <c r="B82" s="66" t="s">
        <v>28</v>
      </c>
      <c r="C82" s="67"/>
      <c r="D82" s="67"/>
      <c r="E82" s="67"/>
      <c r="F82" s="67"/>
      <c r="G82" s="67"/>
      <c r="H82" s="67"/>
      <c r="I82" s="67"/>
      <c r="J82" s="67"/>
      <c r="L82"/>
    </row>
    <row r="83" spans="1:12" ht="17.25" customHeight="1" x14ac:dyDescent="0.25">
      <c r="A83" s="12" t="s">
        <v>29</v>
      </c>
      <c r="B83" s="66" t="s">
        <v>30</v>
      </c>
      <c r="C83" s="67"/>
      <c r="D83" s="67"/>
      <c r="E83" s="67"/>
      <c r="F83" s="67"/>
      <c r="G83" s="67"/>
      <c r="H83" s="67"/>
      <c r="I83" s="67"/>
      <c r="J83" s="67"/>
      <c r="L83"/>
    </row>
    <row r="84" spans="1:12" ht="24.2" customHeight="1" x14ac:dyDescent="0.25">
      <c r="A84" s="12" t="s">
        <v>31</v>
      </c>
      <c r="B84" s="66" t="s">
        <v>32</v>
      </c>
      <c r="C84" s="67"/>
      <c r="D84" s="67"/>
      <c r="E84" s="67"/>
      <c r="F84" s="67"/>
      <c r="G84" s="67"/>
      <c r="H84" s="67"/>
      <c r="I84" s="67"/>
      <c r="J84" s="67"/>
      <c r="L84"/>
    </row>
    <row r="85" spans="1:12" ht="24.2" customHeight="1" x14ac:dyDescent="0.25">
      <c r="A85" s="12" t="s">
        <v>33</v>
      </c>
      <c r="B85" s="66" t="s">
        <v>34</v>
      </c>
      <c r="C85" s="67"/>
      <c r="D85" s="67"/>
      <c r="E85" s="67"/>
      <c r="F85" s="67"/>
      <c r="G85" s="67"/>
      <c r="H85" s="67"/>
      <c r="I85" s="67"/>
      <c r="J85" s="67"/>
      <c r="L85"/>
    </row>
    <row r="86" spans="1:12" ht="24.2" customHeight="1" x14ac:dyDescent="0.25">
      <c r="A86" s="12" t="s">
        <v>35</v>
      </c>
      <c r="B86" s="66" t="s">
        <v>36</v>
      </c>
      <c r="C86" s="67"/>
      <c r="D86" s="67"/>
      <c r="E86" s="67"/>
      <c r="F86" s="67"/>
      <c r="G86" s="67"/>
      <c r="H86" s="67"/>
      <c r="I86" s="67"/>
      <c r="J86" s="67"/>
      <c r="L86"/>
    </row>
    <row r="87" spans="1:12" ht="24.2" customHeight="1" x14ac:dyDescent="0.25">
      <c r="A87" s="12" t="s">
        <v>37</v>
      </c>
      <c r="B87" s="66" t="s">
        <v>38</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981.08020119589401</v>
      </c>
      <c r="C96" s="6">
        <v>269.53354360611598</v>
      </c>
      <c r="D96" s="6">
        <v>202.17108944666501</v>
      </c>
      <c r="E96" s="6">
        <v>259.36467821722403</v>
      </c>
      <c r="F96" s="6">
        <v>289.741423744982</v>
      </c>
      <c r="G96" s="6">
        <v>-2.71387385154924</v>
      </c>
      <c r="H96" s="6">
        <v>42.443153874706901</v>
      </c>
      <c r="I96" s="6">
        <v>26.211353971361302</v>
      </c>
      <c r="J96" s="6">
        <v>100</v>
      </c>
    </row>
    <row r="97" spans="1:12" x14ac:dyDescent="0.2">
      <c r="A97" s="5" t="s">
        <v>13</v>
      </c>
      <c r="B97" s="6">
        <v>1560.94877891137</v>
      </c>
      <c r="C97" s="6">
        <v>593.44409220333705</v>
      </c>
      <c r="D97" s="6">
        <v>117.418449290624</v>
      </c>
      <c r="E97" s="6">
        <v>211.76636448722201</v>
      </c>
      <c r="F97" s="6">
        <v>775.42253276897998</v>
      </c>
      <c r="G97" s="6">
        <v>53.997294265253103</v>
      </c>
      <c r="H97" s="6">
        <v>83.1046458173671</v>
      </c>
      <c r="I97" s="6">
        <v>10.176989590551001</v>
      </c>
      <c r="J97" s="6">
        <v>100</v>
      </c>
    </row>
    <row r="98" spans="1:12" x14ac:dyDescent="0.2">
      <c r="A98" s="5" t="s">
        <v>14</v>
      </c>
      <c r="B98" s="6">
        <v>1833.94232064877</v>
      </c>
      <c r="C98" s="6">
        <v>863.56015702817695</v>
      </c>
      <c r="D98" s="6">
        <v>115.527497410718</v>
      </c>
      <c r="E98" s="6">
        <v>111.344889678702</v>
      </c>
      <c r="F98" s="6">
        <v>1012.33716867249</v>
      </c>
      <c r="G98" s="6">
        <v>149.962275708498</v>
      </c>
      <c r="H98" s="6">
        <v>118.86410773774701</v>
      </c>
      <c r="I98" s="6">
        <v>9.0019261276507603</v>
      </c>
      <c r="J98" s="6">
        <v>100</v>
      </c>
    </row>
    <row r="99" spans="1:12" x14ac:dyDescent="0.2">
      <c r="A99" s="5" t="s">
        <v>15</v>
      </c>
      <c r="B99" s="6">
        <v>2198.66698149172</v>
      </c>
      <c r="C99" s="6">
        <v>1503.55588437955</v>
      </c>
      <c r="D99" s="6">
        <v>113.648402687505</v>
      </c>
      <c r="E99" s="6">
        <v>94.912967828574693</v>
      </c>
      <c r="F99" s="6">
        <v>1010.4369055725</v>
      </c>
      <c r="G99" s="6">
        <v>299.86282633266399</v>
      </c>
      <c r="H99" s="6">
        <v>224.024254197977</v>
      </c>
      <c r="I99" s="6">
        <v>9.23931649877591</v>
      </c>
      <c r="J99" s="6">
        <v>100</v>
      </c>
    </row>
    <row r="100" spans="1:12" x14ac:dyDescent="0.2">
      <c r="A100" s="5" t="s">
        <v>16</v>
      </c>
      <c r="B100" s="6">
        <v>2582.3936535258499</v>
      </c>
      <c r="C100" s="6">
        <v>2270.7302754764401</v>
      </c>
      <c r="D100" s="6">
        <v>126.986424297971</v>
      </c>
      <c r="E100" s="6">
        <v>93.567744772632295</v>
      </c>
      <c r="F100" s="6">
        <v>891.32907295088103</v>
      </c>
      <c r="G100" s="6">
        <v>476.899295440554</v>
      </c>
      <c r="H100" s="6">
        <v>323.32074546895097</v>
      </c>
      <c r="I100" s="6">
        <v>11.318045579743499</v>
      </c>
      <c r="J100" s="6">
        <v>100</v>
      </c>
    </row>
    <row r="101" spans="1:12" x14ac:dyDescent="0.2">
      <c r="A101" s="5" t="s">
        <v>17</v>
      </c>
      <c r="B101" s="6">
        <v>3097.5762056101998</v>
      </c>
      <c r="C101" s="6">
        <v>3105.59140571137</v>
      </c>
      <c r="D101" s="6">
        <v>158.37547346636799</v>
      </c>
      <c r="E101" s="6">
        <v>107.755438576022</v>
      </c>
      <c r="F101" s="6">
        <v>852.18225998036598</v>
      </c>
      <c r="G101" s="6">
        <v>699.735047749822</v>
      </c>
      <c r="H101" s="6">
        <v>426.59306112133902</v>
      </c>
      <c r="I101" s="6">
        <v>14.0565405219068</v>
      </c>
      <c r="J101" s="6">
        <v>100</v>
      </c>
    </row>
    <row r="102" spans="1:12" x14ac:dyDescent="0.2">
      <c r="A102" s="5" t="s">
        <v>18</v>
      </c>
      <c r="B102" s="6">
        <v>3281.9058021737601</v>
      </c>
      <c r="C102" s="6">
        <v>3645.9513029324098</v>
      </c>
      <c r="D102" s="6">
        <v>117.399794123269</v>
      </c>
      <c r="E102" s="6">
        <v>101.61538171510399</v>
      </c>
      <c r="F102" s="6">
        <v>805.46153117074505</v>
      </c>
      <c r="G102" s="6">
        <v>888.66590688229599</v>
      </c>
      <c r="H102" s="6">
        <v>499.85611372181597</v>
      </c>
      <c r="I102" s="6">
        <v>11.483840171821299</v>
      </c>
      <c r="J102" s="6">
        <v>100</v>
      </c>
    </row>
    <row r="103" spans="1:12" x14ac:dyDescent="0.2">
      <c r="A103" s="5" t="s">
        <v>19</v>
      </c>
      <c r="B103" s="6">
        <v>3744.0385130990098</v>
      </c>
      <c r="C103" s="6">
        <v>4627.9482342658503</v>
      </c>
      <c r="D103" s="6">
        <v>111.276544427177</v>
      </c>
      <c r="E103" s="6">
        <v>103.245361547116</v>
      </c>
      <c r="F103" s="6">
        <v>724.31255050991797</v>
      </c>
      <c r="G103" s="6">
        <v>1182.6800788362</v>
      </c>
      <c r="H103" s="6">
        <v>640.06402083880198</v>
      </c>
      <c r="I103" s="6">
        <v>12.207213030029401</v>
      </c>
      <c r="J103" s="6">
        <v>100</v>
      </c>
    </row>
    <row r="104" spans="1:12" x14ac:dyDescent="0.2">
      <c r="A104" s="5" t="s">
        <v>20</v>
      </c>
      <c r="B104" s="6">
        <v>4115.5094302840098</v>
      </c>
      <c r="C104" s="6">
        <v>5504.1885643944097</v>
      </c>
      <c r="D104" s="6">
        <v>91.998554857045804</v>
      </c>
      <c r="E104" s="6">
        <v>97.700858711203296</v>
      </c>
      <c r="F104" s="6">
        <v>689.41882200975203</v>
      </c>
      <c r="G104" s="6">
        <v>1533.7617287302601</v>
      </c>
      <c r="H104" s="6">
        <v>734.03513066796097</v>
      </c>
      <c r="I104" s="6">
        <v>10.770522978742299</v>
      </c>
      <c r="J104" s="6">
        <v>100</v>
      </c>
    </row>
    <row r="105" spans="1:12" x14ac:dyDescent="0.2">
      <c r="A105" s="7" t="s">
        <v>21</v>
      </c>
      <c r="B105" s="8">
        <v>5423.8035194227396</v>
      </c>
      <c r="C105" s="8">
        <v>8479.0894014287005</v>
      </c>
      <c r="D105" s="8">
        <v>82.729893731238207</v>
      </c>
      <c r="E105" s="8">
        <v>164.25982203912699</v>
      </c>
      <c r="F105" s="8">
        <v>677.70945000448796</v>
      </c>
      <c r="G105" s="8">
        <v>2921.24862260605</v>
      </c>
      <c r="H105" s="8">
        <v>1058.73692033825</v>
      </c>
      <c r="I105" s="8">
        <v>8.0314773515042006</v>
      </c>
      <c r="J105" s="8">
        <v>100</v>
      </c>
    </row>
    <row r="106" spans="1:12" x14ac:dyDescent="0.2">
      <c r="A106" s="9" t="s">
        <v>22</v>
      </c>
      <c r="B106" s="8">
        <v>2782.3348361142798</v>
      </c>
      <c r="C106" s="8">
        <v>2904.4650454170401</v>
      </c>
      <c r="D106" s="8">
        <v>124.34211649302</v>
      </c>
      <c r="E106" s="8">
        <v>137.75866972237199</v>
      </c>
      <c r="F106" s="8">
        <v>774.15307104505405</v>
      </c>
      <c r="G106" s="8">
        <v>767.531555260593</v>
      </c>
      <c r="H106" s="8">
        <v>390.85213384463702</v>
      </c>
      <c r="I106" s="8">
        <v>11.7866440807109</v>
      </c>
      <c r="J106" s="8">
        <v>100</v>
      </c>
    </row>
    <row r="107" spans="1:12" x14ac:dyDescent="0.2">
      <c r="A107" s="10" t="s">
        <v>23</v>
      </c>
      <c r="B107" s="11">
        <v>1063.41197662641</v>
      </c>
      <c r="C107" s="11">
        <v>322.190788050202</v>
      </c>
      <c r="D107" s="11">
        <v>197.57976038128299</v>
      </c>
      <c r="E107" s="11">
        <v>264.88982685542402</v>
      </c>
      <c r="F107" s="11">
        <v>331.55212818971302</v>
      </c>
      <c r="G107" s="11">
        <v>2.73585811405813</v>
      </c>
      <c r="H107" s="11">
        <v>50.063405360994402</v>
      </c>
      <c r="I107" s="11">
        <v>24.181463407121299</v>
      </c>
      <c r="J107" s="11">
        <v>100</v>
      </c>
    </row>
    <row r="110" spans="1:12" x14ac:dyDescent="0.2">
      <c r="A110" s="70" t="s">
        <v>24</v>
      </c>
      <c r="B110" s="70"/>
      <c r="C110" s="70"/>
      <c r="D110" s="70"/>
      <c r="E110" s="70"/>
      <c r="F110" s="70"/>
      <c r="G110" s="70"/>
      <c r="H110" s="70"/>
      <c r="I110" s="70"/>
      <c r="J110" s="70"/>
    </row>
    <row r="111" spans="1:12" ht="24.2" customHeight="1" x14ac:dyDescent="0.25">
      <c r="A111" s="12" t="s">
        <v>25</v>
      </c>
      <c r="B111" s="66" t="s">
        <v>26</v>
      </c>
      <c r="C111" s="67"/>
      <c r="D111" s="67"/>
      <c r="E111" s="67"/>
      <c r="F111" s="67"/>
      <c r="G111" s="67"/>
      <c r="H111" s="67"/>
      <c r="I111" s="67"/>
      <c r="J111" s="67"/>
      <c r="L111"/>
    </row>
    <row r="112" spans="1:12" ht="17.25" customHeight="1" x14ac:dyDescent="0.25">
      <c r="A112" s="12" t="s">
        <v>27</v>
      </c>
      <c r="B112" s="66" t="s">
        <v>28</v>
      </c>
      <c r="C112" s="67"/>
      <c r="D112" s="67"/>
      <c r="E112" s="67"/>
      <c r="F112" s="67"/>
      <c r="G112" s="67"/>
      <c r="H112" s="67"/>
      <c r="I112" s="67"/>
      <c r="J112" s="67"/>
      <c r="L112"/>
    </row>
    <row r="113" spans="1:12" ht="17.25" customHeight="1" x14ac:dyDescent="0.25">
      <c r="A113" s="12" t="s">
        <v>29</v>
      </c>
      <c r="B113" s="66" t="s">
        <v>30</v>
      </c>
      <c r="C113" s="67"/>
      <c r="D113" s="67"/>
      <c r="E113" s="67"/>
      <c r="F113" s="67"/>
      <c r="G113" s="67"/>
      <c r="H113" s="67"/>
      <c r="I113" s="67"/>
      <c r="J113" s="67"/>
      <c r="L113"/>
    </row>
    <row r="114" spans="1:12" ht="24.2" customHeight="1" x14ac:dyDescent="0.25">
      <c r="A114" s="12" t="s">
        <v>31</v>
      </c>
      <c r="B114" s="66" t="s">
        <v>32</v>
      </c>
      <c r="C114" s="67"/>
      <c r="D114" s="67"/>
      <c r="E114" s="67"/>
      <c r="F114" s="67"/>
      <c r="G114" s="67"/>
      <c r="H114" s="67"/>
      <c r="I114" s="67"/>
      <c r="J114" s="67"/>
      <c r="L114"/>
    </row>
    <row r="115" spans="1:12" ht="24.2" customHeight="1" x14ac:dyDescent="0.25">
      <c r="A115" s="12" t="s">
        <v>33</v>
      </c>
      <c r="B115" s="66" t="s">
        <v>34</v>
      </c>
      <c r="C115" s="67"/>
      <c r="D115" s="67"/>
      <c r="E115" s="67"/>
      <c r="F115" s="67"/>
      <c r="G115" s="67"/>
      <c r="H115" s="67"/>
      <c r="I115" s="67"/>
      <c r="J115" s="67"/>
      <c r="L115"/>
    </row>
    <row r="116" spans="1:12" ht="24.2" customHeight="1" x14ac:dyDescent="0.25">
      <c r="A116" s="12" t="s">
        <v>35</v>
      </c>
      <c r="B116" s="66" t="s">
        <v>36</v>
      </c>
      <c r="C116" s="67"/>
      <c r="D116" s="67"/>
      <c r="E116" s="67"/>
      <c r="F116" s="67"/>
      <c r="G116" s="67"/>
      <c r="H116" s="67"/>
      <c r="I116" s="67"/>
      <c r="J116" s="67"/>
      <c r="L116"/>
    </row>
    <row r="117" spans="1:12" ht="24.2" customHeight="1" x14ac:dyDescent="0.25">
      <c r="A117" s="12" t="s">
        <v>37</v>
      </c>
      <c r="B117" s="66" t="s">
        <v>38</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953.48158202477998</v>
      </c>
      <c r="C126" s="6">
        <v>255.856119423764</v>
      </c>
      <c r="D126" s="6">
        <v>199.22253197960299</v>
      </c>
      <c r="E126" s="6">
        <v>253.473765176802</v>
      </c>
      <c r="F126" s="6">
        <v>281.468639026581</v>
      </c>
      <c r="G126" s="6">
        <v>-3.3767618672888</v>
      </c>
      <c r="H126" s="6">
        <v>39.914746370049798</v>
      </c>
      <c r="I126" s="6">
        <v>26.4155143802266</v>
      </c>
      <c r="J126" s="6">
        <v>100</v>
      </c>
    </row>
    <row r="127" spans="1:12" x14ac:dyDescent="0.2">
      <c r="A127" s="5" t="s">
        <v>13</v>
      </c>
      <c r="B127" s="6">
        <v>1505.60377699535</v>
      </c>
      <c r="C127" s="6">
        <v>578.00600447954105</v>
      </c>
      <c r="D127" s="6">
        <v>111.355994462307</v>
      </c>
      <c r="E127" s="6">
        <v>202.59529192221601</v>
      </c>
      <c r="F127" s="6">
        <v>747.47549458181504</v>
      </c>
      <c r="G127" s="6">
        <v>51.517566925905697</v>
      </c>
      <c r="H127" s="6">
        <v>82.3096750417902</v>
      </c>
      <c r="I127" s="6">
        <v>10.022640557733499</v>
      </c>
      <c r="J127" s="6">
        <v>100</v>
      </c>
    </row>
    <row r="128" spans="1:12" x14ac:dyDescent="0.2">
      <c r="A128" s="5" t="s">
        <v>14</v>
      </c>
      <c r="B128" s="6">
        <v>1785.80185290654</v>
      </c>
      <c r="C128" s="6">
        <v>836.51247169194801</v>
      </c>
      <c r="D128" s="6">
        <v>109.150843813865</v>
      </c>
      <c r="E128" s="6">
        <v>100.69187163237</v>
      </c>
      <c r="F128" s="6">
        <v>1002.87737934235</v>
      </c>
      <c r="G128" s="6">
        <v>145.269973426604</v>
      </c>
      <c r="H128" s="6">
        <v>118.16021000403499</v>
      </c>
      <c r="I128" s="6">
        <v>8.7854261813209291</v>
      </c>
      <c r="J128" s="6">
        <v>100</v>
      </c>
    </row>
    <row r="129" spans="1:12" x14ac:dyDescent="0.2">
      <c r="A129" s="5" t="s">
        <v>15</v>
      </c>
      <c r="B129" s="6">
        <v>2151.4467441421898</v>
      </c>
      <c r="C129" s="6">
        <v>1457.7062631536901</v>
      </c>
      <c r="D129" s="6">
        <v>115.81494557001299</v>
      </c>
      <c r="E129" s="6">
        <v>94.907193354597197</v>
      </c>
      <c r="F129" s="6">
        <v>993.57203080672696</v>
      </c>
      <c r="G129" s="6">
        <v>292.70831907797498</v>
      </c>
      <c r="H129" s="6">
        <v>217.84481363881901</v>
      </c>
      <c r="I129" s="6">
        <v>9.3813706001947104</v>
      </c>
      <c r="J129" s="6">
        <v>100</v>
      </c>
    </row>
    <row r="130" spans="1:12" x14ac:dyDescent="0.2">
      <c r="A130" s="5" t="s">
        <v>16</v>
      </c>
      <c r="B130" s="6">
        <v>2545.8420330855702</v>
      </c>
      <c r="C130" s="6">
        <v>2281.39883964914</v>
      </c>
      <c r="D130" s="6">
        <v>127.976358433451</v>
      </c>
      <c r="E130" s="6">
        <v>90.735369957033399</v>
      </c>
      <c r="F130" s="6">
        <v>844.53682213068805</v>
      </c>
      <c r="G130" s="6">
        <v>472.33009491966999</v>
      </c>
      <c r="H130" s="6">
        <v>326.47448999935699</v>
      </c>
      <c r="I130" s="6">
        <v>11.946465275306201</v>
      </c>
      <c r="J130" s="6">
        <v>100</v>
      </c>
    </row>
    <row r="131" spans="1:12" x14ac:dyDescent="0.2">
      <c r="A131" s="5" t="s">
        <v>17</v>
      </c>
      <c r="B131" s="6">
        <v>2979.8519949635302</v>
      </c>
      <c r="C131" s="6">
        <v>2967.4047574767801</v>
      </c>
      <c r="D131" s="6">
        <v>147.12430653112699</v>
      </c>
      <c r="E131" s="6">
        <v>101.124981026707</v>
      </c>
      <c r="F131" s="6">
        <v>847.98977594782104</v>
      </c>
      <c r="G131" s="6">
        <v>672.53180518130603</v>
      </c>
      <c r="H131" s="6">
        <v>411.25982193945998</v>
      </c>
      <c r="I131" s="6">
        <v>13.3308250635676</v>
      </c>
      <c r="J131" s="6">
        <v>100</v>
      </c>
    </row>
    <row r="132" spans="1:12" x14ac:dyDescent="0.2">
      <c r="A132" s="5" t="s">
        <v>18</v>
      </c>
      <c r="B132" s="6">
        <v>3194.3981159109999</v>
      </c>
      <c r="C132" s="6">
        <v>3574.0335094591301</v>
      </c>
      <c r="D132" s="6">
        <v>112.410058804255</v>
      </c>
      <c r="E132" s="6">
        <v>92.342647045072496</v>
      </c>
      <c r="F132" s="6">
        <v>773.460416836901</v>
      </c>
      <c r="G132" s="6">
        <v>866.39129129624303</v>
      </c>
      <c r="H132" s="6">
        <v>491.456865286506</v>
      </c>
      <c r="I132" s="6">
        <v>11.482816617787901</v>
      </c>
      <c r="J132" s="6">
        <v>100</v>
      </c>
    </row>
    <row r="133" spans="1:12" x14ac:dyDescent="0.2">
      <c r="A133" s="5" t="s">
        <v>19</v>
      </c>
      <c r="B133" s="6">
        <v>3650.6987003559602</v>
      </c>
      <c r="C133" s="6">
        <v>4514.3221836316297</v>
      </c>
      <c r="D133" s="6">
        <v>105.66613950377101</v>
      </c>
      <c r="E133" s="6">
        <v>98.762676725006102</v>
      </c>
      <c r="F133" s="6">
        <v>719.91058567676203</v>
      </c>
      <c r="G133" s="6">
        <v>1160.6506427212501</v>
      </c>
      <c r="H133" s="6">
        <v>627.31211557509698</v>
      </c>
      <c r="I133" s="6">
        <v>11.7892521378976</v>
      </c>
      <c r="J133" s="6">
        <v>100</v>
      </c>
    </row>
    <row r="134" spans="1:12" x14ac:dyDescent="0.2">
      <c r="A134" s="5" t="s">
        <v>20</v>
      </c>
      <c r="B134" s="6">
        <v>4037.31589369006</v>
      </c>
      <c r="C134" s="6">
        <v>5414.9442337590299</v>
      </c>
      <c r="D134" s="6">
        <v>92.582766562188894</v>
      </c>
      <c r="E134" s="6">
        <v>89.628809774611497</v>
      </c>
      <c r="F134" s="6">
        <v>670.422986991372</v>
      </c>
      <c r="G134" s="6">
        <v>1505.57532266721</v>
      </c>
      <c r="H134" s="6">
        <v>724.68787238546804</v>
      </c>
      <c r="I134" s="6">
        <v>11.176988716466701</v>
      </c>
      <c r="J134" s="6">
        <v>100</v>
      </c>
    </row>
    <row r="135" spans="1:12" x14ac:dyDescent="0.2">
      <c r="A135" s="7" t="s">
        <v>21</v>
      </c>
      <c r="B135" s="8">
        <v>5289.1311620607203</v>
      </c>
      <c r="C135" s="8">
        <v>8303.9892785193297</v>
      </c>
      <c r="D135" s="8">
        <v>79.389808677433606</v>
      </c>
      <c r="E135" s="8">
        <v>155.23323628295901</v>
      </c>
      <c r="F135" s="8">
        <v>629.48328256381103</v>
      </c>
      <c r="G135" s="8">
        <v>2840.3545347909799</v>
      </c>
      <c r="H135" s="8">
        <v>1038.6100935855</v>
      </c>
      <c r="I135" s="8">
        <v>8.2103749156146506</v>
      </c>
      <c r="J135" s="8">
        <v>100</v>
      </c>
    </row>
    <row r="136" spans="1:12" x14ac:dyDescent="0.2">
      <c r="A136" s="9" t="s">
        <v>22</v>
      </c>
      <c r="B136" s="8">
        <v>2712.6195278601199</v>
      </c>
      <c r="C136" s="8">
        <v>2841.4580709264501</v>
      </c>
      <c r="D136" s="8">
        <v>120.689838435033</v>
      </c>
      <c r="E136" s="8">
        <v>131.196835813696</v>
      </c>
      <c r="F136" s="8">
        <v>752.46861430096305</v>
      </c>
      <c r="G136" s="8">
        <v>749.08487227497506</v>
      </c>
      <c r="H136" s="8">
        <v>384.10837501623803</v>
      </c>
      <c r="I136" s="8">
        <v>11.794080712753001</v>
      </c>
      <c r="J136" s="8">
        <v>100</v>
      </c>
    </row>
    <row r="137" spans="1:12" x14ac:dyDescent="0.2">
      <c r="A137" s="10" t="s">
        <v>23</v>
      </c>
      <c r="B137" s="11">
        <v>1027.6529435863699</v>
      </c>
      <c r="C137" s="11">
        <v>304.89768065851302</v>
      </c>
      <c r="D137" s="11">
        <v>187.18685888831499</v>
      </c>
      <c r="E137" s="11">
        <v>256.08160899286901</v>
      </c>
      <c r="F137" s="11">
        <v>330.68509335944998</v>
      </c>
      <c r="G137" s="11">
        <v>2.8530048926724998</v>
      </c>
      <c r="H137" s="11">
        <v>48.3436489795386</v>
      </c>
      <c r="I137" s="11">
        <v>23.490493281644</v>
      </c>
      <c r="J137" s="11">
        <v>100</v>
      </c>
    </row>
    <row r="140" spans="1:12" x14ac:dyDescent="0.2">
      <c r="A140" s="70" t="s">
        <v>24</v>
      </c>
      <c r="B140" s="70"/>
      <c r="C140" s="70"/>
      <c r="D140" s="70"/>
      <c r="E140" s="70"/>
      <c r="F140" s="70"/>
      <c r="G140" s="70"/>
      <c r="H140" s="70"/>
      <c r="I140" s="70"/>
      <c r="J140" s="70"/>
    </row>
    <row r="141" spans="1:12" ht="24.2" customHeight="1" x14ac:dyDescent="0.25">
      <c r="A141" s="12" t="s">
        <v>25</v>
      </c>
      <c r="B141" s="66" t="s">
        <v>26</v>
      </c>
      <c r="C141" s="67"/>
      <c r="D141" s="67"/>
      <c r="E141" s="67"/>
      <c r="F141" s="67"/>
      <c r="G141" s="67"/>
      <c r="H141" s="67"/>
      <c r="I141" s="67"/>
      <c r="J141" s="67"/>
      <c r="L141"/>
    </row>
    <row r="142" spans="1:12" ht="17.25" customHeight="1" x14ac:dyDescent="0.25">
      <c r="A142" s="12" t="s">
        <v>27</v>
      </c>
      <c r="B142" s="66" t="s">
        <v>28</v>
      </c>
      <c r="C142" s="67"/>
      <c r="D142" s="67"/>
      <c r="E142" s="67"/>
      <c r="F142" s="67"/>
      <c r="G142" s="67"/>
      <c r="H142" s="67"/>
      <c r="I142" s="67"/>
      <c r="J142" s="67"/>
      <c r="L142"/>
    </row>
    <row r="143" spans="1:12" ht="17.25" customHeight="1" x14ac:dyDescent="0.25">
      <c r="A143" s="12" t="s">
        <v>29</v>
      </c>
      <c r="B143" s="66" t="s">
        <v>30</v>
      </c>
      <c r="C143" s="67"/>
      <c r="D143" s="67"/>
      <c r="E143" s="67"/>
      <c r="F143" s="67"/>
      <c r="G143" s="67"/>
      <c r="H143" s="67"/>
      <c r="I143" s="67"/>
      <c r="J143" s="67"/>
      <c r="L143"/>
    </row>
    <row r="144" spans="1:12" ht="24.2" customHeight="1" x14ac:dyDescent="0.25">
      <c r="A144" s="12" t="s">
        <v>31</v>
      </c>
      <c r="B144" s="66" t="s">
        <v>32</v>
      </c>
      <c r="C144" s="67"/>
      <c r="D144" s="67"/>
      <c r="E144" s="67"/>
      <c r="F144" s="67"/>
      <c r="G144" s="67"/>
      <c r="H144" s="67"/>
      <c r="I144" s="67"/>
      <c r="J144" s="67"/>
      <c r="L144"/>
    </row>
    <row r="145" spans="1:12" ht="24.2" customHeight="1" x14ac:dyDescent="0.25">
      <c r="A145" s="12" t="s">
        <v>33</v>
      </c>
      <c r="B145" s="66" t="s">
        <v>34</v>
      </c>
      <c r="C145" s="67"/>
      <c r="D145" s="67"/>
      <c r="E145" s="67"/>
      <c r="F145" s="67"/>
      <c r="G145" s="67"/>
      <c r="H145" s="67"/>
      <c r="I145" s="67"/>
      <c r="J145" s="67"/>
      <c r="L145"/>
    </row>
    <row r="146" spans="1:12" ht="24.2" customHeight="1" x14ac:dyDescent="0.25">
      <c r="A146" s="12" t="s">
        <v>35</v>
      </c>
      <c r="B146" s="66" t="s">
        <v>36</v>
      </c>
      <c r="C146" s="67"/>
      <c r="D146" s="67"/>
      <c r="E146" s="67"/>
      <c r="F146" s="67"/>
      <c r="G146" s="67"/>
      <c r="H146" s="67"/>
      <c r="I146" s="67"/>
      <c r="J146" s="67"/>
      <c r="L146"/>
    </row>
    <row r="147" spans="1:12" ht="24.2" customHeight="1" x14ac:dyDescent="0.25">
      <c r="A147" s="12" t="s">
        <v>37</v>
      </c>
      <c r="B147" s="66" t="s">
        <v>38</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920.24166694904</v>
      </c>
      <c r="C156" s="6">
        <v>246.578586635753</v>
      </c>
      <c r="D156" s="6">
        <v>191.50852484598701</v>
      </c>
      <c r="E156" s="6">
        <v>243.85325315074101</v>
      </c>
      <c r="F156" s="6">
        <v>274.025096531722</v>
      </c>
      <c r="G156" s="6">
        <v>-2.1414249003722001</v>
      </c>
      <c r="H156" s="6">
        <v>37.864337890013097</v>
      </c>
      <c r="I156" s="6">
        <v>26.258308644244501</v>
      </c>
      <c r="J156" s="6">
        <v>100</v>
      </c>
    </row>
    <row r="157" spans="1:12" x14ac:dyDescent="0.2">
      <c r="A157" s="5" t="s">
        <v>13</v>
      </c>
      <c r="B157" s="6">
        <v>1451.2541085979999</v>
      </c>
      <c r="C157" s="6">
        <v>523.57518376693201</v>
      </c>
      <c r="D157" s="6">
        <v>105.203279858439</v>
      </c>
      <c r="E157" s="6">
        <v>195.23058658760499</v>
      </c>
      <c r="F157" s="6">
        <v>752.87679413162596</v>
      </c>
      <c r="G157" s="6">
        <v>48.622252869178503</v>
      </c>
      <c r="H157" s="6">
        <v>77.008575743239504</v>
      </c>
      <c r="I157" s="6">
        <v>9.5637601418409997</v>
      </c>
      <c r="J157" s="6">
        <v>100</v>
      </c>
    </row>
    <row r="158" spans="1:12" x14ac:dyDescent="0.2">
      <c r="A158" s="5" t="s">
        <v>14</v>
      </c>
      <c r="B158" s="6">
        <v>1717.13014748964</v>
      </c>
      <c r="C158" s="6">
        <v>812.40354867061205</v>
      </c>
      <c r="D158" s="6">
        <v>109.29299266954401</v>
      </c>
      <c r="E158" s="6">
        <v>97.352772719396199</v>
      </c>
      <c r="F158" s="6">
        <v>946.95440214131304</v>
      </c>
      <c r="G158" s="6">
        <v>137.93647934921799</v>
      </c>
      <c r="H158" s="6">
        <v>110.936122971291</v>
      </c>
      <c r="I158" s="6">
        <v>9.1079120599363694</v>
      </c>
      <c r="J158" s="6">
        <v>100</v>
      </c>
    </row>
    <row r="159" spans="1:12" x14ac:dyDescent="0.2">
      <c r="A159" s="5" t="s">
        <v>15</v>
      </c>
      <c r="B159" s="6">
        <v>2096.2515530606902</v>
      </c>
      <c r="C159" s="6">
        <v>1433.4959135069701</v>
      </c>
      <c r="D159" s="6">
        <v>115.315691583385</v>
      </c>
      <c r="E159" s="6">
        <v>86.861393994697806</v>
      </c>
      <c r="F159" s="6">
        <v>957.29180482587697</v>
      </c>
      <c r="G159" s="6">
        <v>284.45199394316597</v>
      </c>
      <c r="H159" s="6">
        <v>212.26055602540399</v>
      </c>
      <c r="I159" s="6">
        <v>9.8233127579040804</v>
      </c>
      <c r="J159" s="6">
        <v>100</v>
      </c>
    </row>
    <row r="160" spans="1:12" x14ac:dyDescent="0.2">
      <c r="A160" s="5" t="s">
        <v>16</v>
      </c>
      <c r="B160" s="6">
        <v>2452.39929312596</v>
      </c>
      <c r="C160" s="6">
        <v>2180.9898196255299</v>
      </c>
      <c r="D160" s="6">
        <v>122.013402627594</v>
      </c>
      <c r="E160" s="6">
        <v>95.241454645795699</v>
      </c>
      <c r="F160" s="6">
        <v>818.44967409108597</v>
      </c>
      <c r="G160" s="6">
        <v>456.59284858386002</v>
      </c>
      <c r="H160" s="6">
        <v>307.70165375659599</v>
      </c>
      <c r="I160" s="6">
        <v>11.681485410023701</v>
      </c>
      <c r="J160" s="6">
        <v>100</v>
      </c>
    </row>
    <row r="161" spans="1:12" x14ac:dyDescent="0.2">
      <c r="A161" s="5" t="s">
        <v>17</v>
      </c>
      <c r="B161" s="6">
        <v>2914.0695163012401</v>
      </c>
      <c r="C161" s="6">
        <v>2948.3210605326899</v>
      </c>
      <c r="D161" s="6">
        <v>150.05217306068101</v>
      </c>
      <c r="E161" s="6">
        <v>96.592107965874106</v>
      </c>
      <c r="F161" s="6">
        <v>784.30523329258904</v>
      </c>
      <c r="G161" s="6">
        <v>659.10787645087396</v>
      </c>
      <c r="H161" s="6">
        <v>406.09252804245102</v>
      </c>
      <c r="I161" s="6">
        <v>14.4292524769146</v>
      </c>
      <c r="J161" s="6">
        <v>100</v>
      </c>
    </row>
    <row r="162" spans="1:12" x14ac:dyDescent="0.2">
      <c r="A162" s="5" t="s">
        <v>18</v>
      </c>
      <c r="B162" s="6">
        <v>3088.7021030666601</v>
      </c>
      <c r="C162" s="6">
        <v>3464.6675213291101</v>
      </c>
      <c r="D162" s="6">
        <v>108.091524448832</v>
      </c>
      <c r="E162" s="6">
        <v>92.419038713029195</v>
      </c>
      <c r="F162" s="6">
        <v>742.77096674228198</v>
      </c>
      <c r="G162" s="6">
        <v>845.50385193874797</v>
      </c>
      <c r="H162" s="6">
        <v>473.74246350178697</v>
      </c>
      <c r="I162" s="6">
        <v>11.484953794796001</v>
      </c>
      <c r="J162" s="6">
        <v>100</v>
      </c>
    </row>
    <row r="163" spans="1:12" x14ac:dyDescent="0.2">
      <c r="A163" s="5" t="s">
        <v>19</v>
      </c>
      <c r="B163" s="6">
        <v>3562.5939911908999</v>
      </c>
      <c r="C163" s="6">
        <v>4436.7038775419896</v>
      </c>
      <c r="D163" s="6">
        <v>106.297119240063</v>
      </c>
      <c r="E163" s="6">
        <v>90.902014111915605</v>
      </c>
      <c r="F163" s="6">
        <v>674.08531107808506</v>
      </c>
      <c r="G163" s="6">
        <v>1131.40396047124</v>
      </c>
      <c r="H163" s="6">
        <v>613.990499981884</v>
      </c>
      <c r="I163" s="6">
        <v>12.554847924775901</v>
      </c>
      <c r="J163" s="6">
        <v>100</v>
      </c>
    </row>
    <row r="164" spans="1:12" x14ac:dyDescent="0.2">
      <c r="A164" s="5" t="s">
        <v>20</v>
      </c>
      <c r="B164" s="6">
        <v>3917.9858956231401</v>
      </c>
      <c r="C164" s="6">
        <v>5279.3560869831699</v>
      </c>
      <c r="D164" s="6">
        <v>89.916778402954094</v>
      </c>
      <c r="E164" s="6">
        <v>87.928738711506597</v>
      </c>
      <c r="F164" s="6">
        <v>627.808971241265</v>
      </c>
      <c r="G164" s="6">
        <v>1462.70560096286</v>
      </c>
      <c r="H164" s="6">
        <v>704.31949347516502</v>
      </c>
      <c r="I164" s="6">
        <v>11.4779576935658</v>
      </c>
      <c r="J164" s="6">
        <v>100</v>
      </c>
    </row>
    <row r="165" spans="1:12" x14ac:dyDescent="0.2">
      <c r="A165" s="7" t="s">
        <v>21</v>
      </c>
      <c r="B165" s="8">
        <v>5123.6209820779504</v>
      </c>
      <c r="C165" s="8">
        <v>8061.05170613889</v>
      </c>
      <c r="D165" s="8">
        <v>78.321442949875205</v>
      </c>
      <c r="E165" s="8">
        <v>150.651077122808</v>
      </c>
      <c r="F165" s="8">
        <v>584.28646909612803</v>
      </c>
      <c r="G165" s="8">
        <v>2744.9235278453398</v>
      </c>
      <c r="H165" s="8">
        <v>1005.76694732346</v>
      </c>
      <c r="I165" s="8">
        <v>8.6008424344644894</v>
      </c>
      <c r="J165" s="8">
        <v>100</v>
      </c>
    </row>
    <row r="166" spans="1:12" x14ac:dyDescent="0.2">
      <c r="A166" s="9" t="s">
        <v>22</v>
      </c>
      <c r="B166" s="8">
        <v>2628.2919572286901</v>
      </c>
      <c r="C166" s="8">
        <v>2763.3685528524302</v>
      </c>
      <c r="D166" s="8">
        <v>118.07842821878501</v>
      </c>
      <c r="E166" s="8">
        <v>126.951960123427</v>
      </c>
      <c r="F166" s="8">
        <v>718.29165775250794</v>
      </c>
      <c r="G166" s="8">
        <v>726.88713808242096</v>
      </c>
      <c r="H166" s="8">
        <v>371.51106619443601</v>
      </c>
      <c r="I166" s="8">
        <v>12.0239162811837</v>
      </c>
      <c r="J166" s="8">
        <v>100</v>
      </c>
    </row>
    <row r="167" spans="1:12" x14ac:dyDescent="0.2">
      <c r="A167" s="10" t="s">
        <v>23</v>
      </c>
      <c r="B167" s="11">
        <v>1008.64302221773</v>
      </c>
      <c r="C167" s="11">
        <v>287.31501139871199</v>
      </c>
      <c r="D167" s="11">
        <v>181.29521277874699</v>
      </c>
      <c r="E167" s="11">
        <v>242.35513829142101</v>
      </c>
      <c r="F167" s="11">
        <v>346.93302927757998</v>
      </c>
      <c r="G167" s="11">
        <v>3.6816669978326999</v>
      </c>
      <c r="H167" s="11">
        <v>45.572809210454103</v>
      </c>
      <c r="I167" s="11">
        <v>22.8053222626604</v>
      </c>
      <c r="J167" s="11">
        <v>100</v>
      </c>
    </row>
    <row r="170" spans="1:12" x14ac:dyDescent="0.2">
      <c r="A170" s="70" t="s">
        <v>24</v>
      </c>
      <c r="B170" s="70"/>
      <c r="C170" s="70"/>
      <c r="D170" s="70"/>
      <c r="E170" s="70"/>
      <c r="F170" s="70"/>
      <c r="G170" s="70"/>
      <c r="H170" s="70"/>
      <c r="I170" s="70"/>
      <c r="J170" s="70"/>
    </row>
    <row r="171" spans="1:12" ht="24.2" customHeight="1" x14ac:dyDescent="0.25">
      <c r="A171" s="12" t="s">
        <v>25</v>
      </c>
      <c r="B171" s="66" t="s">
        <v>26</v>
      </c>
      <c r="C171" s="67"/>
      <c r="D171" s="67"/>
      <c r="E171" s="67"/>
      <c r="F171" s="67"/>
      <c r="G171" s="67"/>
      <c r="H171" s="67"/>
      <c r="I171" s="67"/>
      <c r="J171" s="67"/>
      <c r="L171"/>
    </row>
    <row r="172" spans="1:12" ht="17.25" customHeight="1" x14ac:dyDescent="0.25">
      <c r="A172" s="12" t="s">
        <v>27</v>
      </c>
      <c r="B172" s="66" t="s">
        <v>28</v>
      </c>
      <c r="C172" s="67"/>
      <c r="D172" s="67"/>
      <c r="E172" s="67"/>
      <c r="F172" s="67"/>
      <c r="G172" s="67"/>
      <c r="H172" s="67"/>
      <c r="I172" s="67"/>
      <c r="J172" s="67"/>
      <c r="L172"/>
    </row>
    <row r="173" spans="1:12" ht="17.25" customHeight="1" x14ac:dyDescent="0.25">
      <c r="A173" s="12" t="s">
        <v>29</v>
      </c>
      <c r="B173" s="66" t="s">
        <v>30</v>
      </c>
      <c r="C173" s="67"/>
      <c r="D173" s="67"/>
      <c r="E173" s="67"/>
      <c r="F173" s="67"/>
      <c r="G173" s="67"/>
      <c r="H173" s="67"/>
      <c r="I173" s="67"/>
      <c r="J173" s="67"/>
      <c r="L173"/>
    </row>
    <row r="174" spans="1:12" ht="24.2" customHeight="1" x14ac:dyDescent="0.25">
      <c r="A174" s="12" t="s">
        <v>31</v>
      </c>
      <c r="B174" s="66" t="s">
        <v>32</v>
      </c>
      <c r="C174" s="67"/>
      <c r="D174" s="67"/>
      <c r="E174" s="67"/>
      <c r="F174" s="67"/>
      <c r="G174" s="67"/>
      <c r="H174" s="67"/>
      <c r="I174" s="67"/>
      <c r="J174" s="67"/>
      <c r="L174"/>
    </row>
    <row r="175" spans="1:12" ht="24.2" customHeight="1" x14ac:dyDescent="0.25">
      <c r="A175" s="12" t="s">
        <v>33</v>
      </c>
      <c r="B175" s="66" t="s">
        <v>34</v>
      </c>
      <c r="C175" s="67"/>
      <c r="D175" s="67"/>
      <c r="E175" s="67"/>
      <c r="F175" s="67"/>
      <c r="G175" s="67"/>
      <c r="H175" s="67"/>
      <c r="I175" s="67"/>
      <c r="J175" s="67"/>
      <c r="L175"/>
    </row>
    <row r="176" spans="1:12" ht="17.25" customHeight="1" x14ac:dyDescent="0.25">
      <c r="A176" s="12" t="s">
        <v>35</v>
      </c>
      <c r="B176" s="66" t="s">
        <v>44</v>
      </c>
      <c r="C176" s="67"/>
      <c r="D176" s="67"/>
      <c r="E176" s="67"/>
      <c r="F176" s="67"/>
      <c r="G176" s="67"/>
      <c r="H176" s="67"/>
      <c r="I176" s="67"/>
      <c r="J176" s="67"/>
      <c r="L176"/>
    </row>
    <row r="177" spans="1:12" ht="24.2" customHeight="1" x14ac:dyDescent="0.25">
      <c r="A177" s="12" t="s">
        <v>37</v>
      </c>
      <c r="B177" s="66" t="s">
        <v>38</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124</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1125.3369567075899</v>
      </c>
      <c r="C6" s="6">
        <v>604.38800773545699</v>
      </c>
      <c r="D6" s="6">
        <v>348.365895585001</v>
      </c>
      <c r="E6" s="6">
        <v>109.58998585603</v>
      </c>
      <c r="F6" s="6">
        <v>300.61979078647698</v>
      </c>
      <c r="G6" s="6">
        <v>131.76861471434299</v>
      </c>
      <c r="H6" s="6">
        <v>105.857890212336</v>
      </c>
      <c r="I6" s="6">
        <v>48.344846930249403</v>
      </c>
      <c r="J6" s="6">
        <v>45.100049094247801</v>
      </c>
    </row>
    <row r="7" spans="1:10" x14ac:dyDescent="0.2">
      <c r="A7" s="5" t="s">
        <v>13</v>
      </c>
      <c r="B7" s="6">
        <v>1674.4735704065999</v>
      </c>
      <c r="C7" s="6">
        <v>1085.2391697687799</v>
      </c>
      <c r="D7" s="6">
        <v>265.83433690899898</v>
      </c>
      <c r="E7" s="6">
        <v>157.57440350866699</v>
      </c>
      <c r="F7" s="6">
        <v>504.47387209250002</v>
      </c>
      <c r="G7" s="6">
        <v>173.74879140360099</v>
      </c>
      <c r="H7" s="6">
        <v>164.89912755900099</v>
      </c>
      <c r="I7" s="6">
        <v>39.421141930971999</v>
      </c>
      <c r="J7" s="6">
        <v>65.198543685675403</v>
      </c>
    </row>
    <row r="8" spans="1:10" x14ac:dyDescent="0.2">
      <c r="A8" s="5" t="s">
        <v>14</v>
      </c>
      <c r="B8" s="6">
        <v>1835.70176614972</v>
      </c>
      <c r="C8" s="6">
        <v>1301.29231044122</v>
      </c>
      <c r="D8" s="6">
        <v>149.77345554175201</v>
      </c>
      <c r="E8" s="6">
        <v>130.95731059031701</v>
      </c>
      <c r="F8" s="6">
        <v>656.77754946603898</v>
      </c>
      <c r="G8" s="6">
        <v>208.418034274555</v>
      </c>
      <c r="H8" s="6">
        <v>194.68052256167499</v>
      </c>
      <c r="I8" s="6">
        <v>25.8608007595071</v>
      </c>
      <c r="J8" s="6">
        <v>75.354394769885204</v>
      </c>
    </row>
    <row r="9" spans="1:10" x14ac:dyDescent="0.2">
      <c r="A9" s="5" t="s">
        <v>15</v>
      </c>
      <c r="B9" s="6">
        <v>2175.7052269042802</v>
      </c>
      <c r="C9" s="6">
        <v>1662.63262712392</v>
      </c>
      <c r="D9" s="6">
        <v>122.74872056225701</v>
      </c>
      <c r="E9" s="6">
        <v>126.70433798709701</v>
      </c>
      <c r="F9" s="6">
        <v>794.44802705905704</v>
      </c>
      <c r="G9" s="6">
        <v>290.28636716059998</v>
      </c>
      <c r="H9" s="6">
        <v>240.54206895345001</v>
      </c>
      <c r="I9" s="6">
        <v>19.7700722087658</v>
      </c>
      <c r="J9" s="6">
        <v>75.864014411087197</v>
      </c>
    </row>
    <row r="10" spans="1:10" x14ac:dyDescent="0.2">
      <c r="A10" s="5" t="s">
        <v>16</v>
      </c>
      <c r="B10" s="6">
        <v>2472.6938556149098</v>
      </c>
      <c r="C10" s="6">
        <v>2181.8603666429399</v>
      </c>
      <c r="D10" s="6">
        <v>84.0124999281378</v>
      </c>
      <c r="E10" s="6">
        <v>120.548600774188</v>
      </c>
      <c r="F10" s="6">
        <v>765.11646962115196</v>
      </c>
      <c r="G10" s="6">
        <v>355.54914469191903</v>
      </c>
      <c r="H10" s="6">
        <v>323.29504189301701</v>
      </c>
      <c r="I10" s="6">
        <v>17.487693659685601</v>
      </c>
      <c r="J10" s="6">
        <v>78.747239867298106</v>
      </c>
    </row>
    <row r="11" spans="1:10" x14ac:dyDescent="0.2">
      <c r="A11" s="5" t="s">
        <v>17</v>
      </c>
      <c r="B11" s="6">
        <v>2745.2667792708098</v>
      </c>
      <c r="C11" s="6">
        <v>2498.8518326427802</v>
      </c>
      <c r="D11" s="6">
        <v>71.684225186341607</v>
      </c>
      <c r="E11" s="6">
        <v>110.021868859631</v>
      </c>
      <c r="F11" s="6">
        <v>878.31660007279299</v>
      </c>
      <c r="G11" s="6">
        <v>457.57462930062002</v>
      </c>
      <c r="H11" s="6">
        <v>356.03319798268001</v>
      </c>
      <c r="I11" s="6">
        <v>13.803643140331999</v>
      </c>
      <c r="J11" s="6">
        <v>79.117427743702393</v>
      </c>
    </row>
    <row r="12" spans="1:10" x14ac:dyDescent="0.2">
      <c r="A12" s="5" t="s">
        <v>18</v>
      </c>
      <c r="B12" s="6">
        <v>3171.80321465002</v>
      </c>
      <c r="C12" s="6">
        <v>3144.3702266569198</v>
      </c>
      <c r="D12" s="6">
        <v>61.555710617276503</v>
      </c>
      <c r="E12" s="6">
        <v>117.448146546993</v>
      </c>
      <c r="F12" s="6">
        <v>874.23489202253904</v>
      </c>
      <c r="G12" s="6">
        <v>572.85429109932704</v>
      </c>
      <c r="H12" s="6">
        <v>452.951744912702</v>
      </c>
      <c r="I12" s="6">
        <v>13.6051134321617</v>
      </c>
      <c r="J12" s="6">
        <v>80.992619739190303</v>
      </c>
    </row>
    <row r="13" spans="1:10" x14ac:dyDescent="0.2">
      <c r="A13" s="5" t="s">
        <v>19</v>
      </c>
      <c r="B13" s="6">
        <v>3604.2641874086898</v>
      </c>
      <c r="C13" s="6">
        <v>3611.19176190192</v>
      </c>
      <c r="D13" s="6">
        <v>55.182011666090297</v>
      </c>
      <c r="E13" s="6">
        <v>111.939855935038</v>
      </c>
      <c r="F13" s="6">
        <v>1057.0589562228899</v>
      </c>
      <c r="G13" s="6">
        <v>725.63354141770105</v>
      </c>
      <c r="H13" s="6">
        <v>505.47455110252099</v>
      </c>
      <c r="I13" s="6">
        <v>10.0914303941488</v>
      </c>
      <c r="J13" s="6">
        <v>83.6126546757108</v>
      </c>
    </row>
    <row r="14" spans="1:10" x14ac:dyDescent="0.2">
      <c r="A14" s="5" t="s">
        <v>20</v>
      </c>
      <c r="B14" s="6">
        <v>4354.4496635014202</v>
      </c>
      <c r="C14" s="6">
        <v>4535.7562119957402</v>
      </c>
      <c r="D14" s="6">
        <v>40.184923160531703</v>
      </c>
      <c r="E14" s="6">
        <v>113.07446437602501</v>
      </c>
      <c r="F14" s="6">
        <v>1302.5753021508399</v>
      </c>
      <c r="G14" s="6">
        <v>1013.49835561493</v>
      </c>
      <c r="H14" s="6">
        <v>623.64264926201099</v>
      </c>
      <c r="I14" s="6">
        <v>8.2106242233771791</v>
      </c>
      <c r="J14" s="6">
        <v>85.838836562907701</v>
      </c>
    </row>
    <row r="15" spans="1:10" x14ac:dyDescent="0.2">
      <c r="A15" s="7" t="s">
        <v>21</v>
      </c>
      <c r="B15" s="8">
        <v>7384.6679704128001</v>
      </c>
      <c r="C15" s="8">
        <v>9229.2905662368903</v>
      </c>
      <c r="D15" s="8">
        <v>48.994882405039199</v>
      </c>
      <c r="E15" s="8">
        <v>116.890073340412</v>
      </c>
      <c r="F15" s="8">
        <v>1771.0918540883299</v>
      </c>
      <c r="G15" s="8">
        <v>2748.9024119660799</v>
      </c>
      <c r="H15" s="8">
        <v>1032.6971192507201</v>
      </c>
      <c r="I15" s="8">
        <v>5.8914954354972</v>
      </c>
      <c r="J15" s="8">
        <v>91.388374330521899</v>
      </c>
    </row>
    <row r="16" spans="1:10" x14ac:dyDescent="0.2">
      <c r="A16" s="9" t="s">
        <v>22</v>
      </c>
      <c r="B16" s="8">
        <v>3038.6319155462402</v>
      </c>
      <c r="C16" s="8">
        <v>2964.7974154722701</v>
      </c>
      <c r="D16" s="8">
        <v>125.299536162737</v>
      </c>
      <c r="E16" s="8">
        <v>121.483740537526</v>
      </c>
      <c r="F16" s="8">
        <v>887.22834578660502</v>
      </c>
      <c r="G16" s="8">
        <v>662.93999663118598</v>
      </c>
      <c r="H16" s="8">
        <v>397.23704315264303</v>
      </c>
      <c r="I16" s="8">
        <v>17.659486439969399</v>
      </c>
      <c r="J16" s="8">
        <v>84.502425557342903</v>
      </c>
    </row>
    <row r="17" spans="1:12" x14ac:dyDescent="0.2">
      <c r="A17" s="10" t="s">
        <v>23</v>
      </c>
      <c r="B17" s="11">
        <v>1187.5903249247699</v>
      </c>
      <c r="C17" s="11">
        <v>656.96223316028204</v>
      </c>
      <c r="D17" s="11">
        <v>342.55776145042302</v>
      </c>
      <c r="E17" s="11">
        <v>115.666351162396</v>
      </c>
      <c r="F17" s="11">
        <v>324.49390116074699</v>
      </c>
      <c r="G17" s="11">
        <v>137.46027733853899</v>
      </c>
      <c r="H17" s="11">
        <v>114.629355690065</v>
      </c>
      <c r="I17" s="11">
        <v>47.178374848801802</v>
      </c>
      <c r="J17" s="11">
        <v>47.434406375103698</v>
      </c>
    </row>
    <row r="20" spans="1:12" x14ac:dyDescent="0.2">
      <c r="A20" s="70" t="s">
        <v>24</v>
      </c>
      <c r="B20" s="70"/>
      <c r="C20" s="70"/>
      <c r="D20" s="70"/>
      <c r="E20" s="70"/>
      <c r="F20" s="70"/>
      <c r="G20" s="70"/>
      <c r="H20" s="70"/>
      <c r="I20" s="70"/>
      <c r="J20" s="70"/>
    </row>
    <row r="21" spans="1:12" ht="24.2" customHeight="1" x14ac:dyDescent="0.25">
      <c r="A21" s="12" t="s">
        <v>25</v>
      </c>
      <c r="B21" s="66" t="s">
        <v>125</v>
      </c>
      <c r="C21" s="67"/>
      <c r="D21" s="67"/>
      <c r="E21" s="67"/>
      <c r="F21" s="67"/>
      <c r="G21" s="67"/>
      <c r="H21" s="67"/>
      <c r="I21" s="67"/>
      <c r="J21" s="67"/>
      <c r="L21"/>
    </row>
    <row r="22" spans="1:12" ht="24.2" customHeight="1" x14ac:dyDescent="0.25">
      <c r="A22" s="12" t="s">
        <v>27</v>
      </c>
      <c r="B22" s="66" t="s">
        <v>126</v>
      </c>
      <c r="C22" s="67"/>
      <c r="D22" s="67"/>
      <c r="E22" s="67"/>
      <c r="F22" s="67"/>
      <c r="G22" s="67"/>
      <c r="H22" s="67"/>
      <c r="I22" s="67"/>
      <c r="J22" s="67"/>
      <c r="L22"/>
    </row>
    <row r="23" spans="1:12" ht="17.25" customHeight="1" x14ac:dyDescent="0.25">
      <c r="A23" s="12" t="s">
        <v>29</v>
      </c>
      <c r="B23" s="66" t="s">
        <v>127</v>
      </c>
      <c r="C23" s="67"/>
      <c r="D23" s="67"/>
      <c r="E23" s="67"/>
      <c r="F23" s="67"/>
      <c r="G23" s="67"/>
      <c r="H23" s="67"/>
      <c r="I23" s="67"/>
      <c r="J23" s="67"/>
      <c r="L23"/>
    </row>
    <row r="24" spans="1:12" ht="24.2" customHeight="1" x14ac:dyDescent="0.25">
      <c r="A24" s="12" t="s">
        <v>31</v>
      </c>
      <c r="B24" s="66" t="s">
        <v>128</v>
      </c>
      <c r="C24" s="67"/>
      <c r="D24" s="67"/>
      <c r="E24" s="67"/>
      <c r="F24" s="67"/>
      <c r="G24" s="67"/>
      <c r="H24" s="67"/>
      <c r="I24" s="67"/>
      <c r="J24" s="67"/>
      <c r="L24"/>
    </row>
    <row r="25" spans="1:12" ht="24.2" customHeight="1" x14ac:dyDescent="0.25">
      <c r="A25" s="12" t="s">
        <v>33</v>
      </c>
      <c r="B25" s="66" t="s">
        <v>129</v>
      </c>
      <c r="C25" s="67"/>
      <c r="D25" s="67"/>
      <c r="E25" s="67"/>
      <c r="F25" s="67"/>
      <c r="G25" s="67"/>
      <c r="H25" s="67"/>
      <c r="I25" s="67"/>
      <c r="J25" s="67"/>
      <c r="L25"/>
    </row>
    <row r="26" spans="1:12" ht="36.200000000000003" customHeight="1" x14ac:dyDescent="0.25">
      <c r="A26" s="12" t="s">
        <v>35</v>
      </c>
      <c r="B26" s="66" t="s">
        <v>130</v>
      </c>
      <c r="C26" s="67"/>
      <c r="D26" s="67"/>
      <c r="E26" s="67"/>
      <c r="F26" s="67"/>
      <c r="G26" s="67"/>
      <c r="H26" s="67"/>
      <c r="I26" s="67"/>
      <c r="J26" s="67"/>
      <c r="L26"/>
    </row>
    <row r="27" spans="1:12" ht="24.2" customHeight="1" x14ac:dyDescent="0.25">
      <c r="A27" s="12" t="s">
        <v>37</v>
      </c>
      <c r="B27" s="66" t="s">
        <v>131</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1124.5100065711899</v>
      </c>
      <c r="C36" s="6">
        <v>618.99443512946004</v>
      </c>
      <c r="D36" s="6">
        <v>370.37749672695298</v>
      </c>
      <c r="E36" s="6">
        <v>108.25415830137599</v>
      </c>
      <c r="F36" s="6">
        <v>268.03065343140599</v>
      </c>
      <c r="G36" s="6">
        <v>133.078984323909</v>
      </c>
      <c r="H36" s="6">
        <v>108.068328581382</v>
      </c>
      <c r="I36" s="6">
        <v>47.073793541830703</v>
      </c>
      <c r="J36" s="6">
        <v>45.082142798714202</v>
      </c>
    </row>
    <row r="37" spans="1:10" x14ac:dyDescent="0.2">
      <c r="A37" s="5" t="s">
        <v>13</v>
      </c>
      <c r="B37" s="6">
        <v>1629.02507787068</v>
      </c>
      <c r="C37" s="6">
        <v>1054.00572138244</v>
      </c>
      <c r="D37" s="6">
        <v>248.37628821224399</v>
      </c>
      <c r="E37" s="6">
        <v>161.89557619613399</v>
      </c>
      <c r="F37" s="6">
        <v>496.55626296931302</v>
      </c>
      <c r="G37" s="6">
        <v>170.357354194283</v>
      </c>
      <c r="H37" s="6">
        <v>161.451331221917</v>
      </c>
      <c r="I37" s="6">
        <v>36.237206820946099</v>
      </c>
      <c r="J37" s="6">
        <v>65.217235415650606</v>
      </c>
    </row>
    <row r="38" spans="1:10" x14ac:dyDescent="0.2">
      <c r="A38" s="5" t="s">
        <v>14</v>
      </c>
      <c r="B38" s="6">
        <v>1854.2383786507401</v>
      </c>
      <c r="C38" s="6">
        <v>1322.8334168008</v>
      </c>
      <c r="D38" s="6">
        <v>147.005020252577</v>
      </c>
      <c r="E38" s="6">
        <v>124.720467775285</v>
      </c>
      <c r="F38" s="6">
        <v>665.04218966935798</v>
      </c>
      <c r="G38" s="6">
        <v>211.22079656857301</v>
      </c>
      <c r="H38" s="6">
        <v>194.142275073836</v>
      </c>
      <c r="I38" s="6">
        <v>23.656898971344201</v>
      </c>
      <c r="J38" s="6">
        <v>75.281391927410496</v>
      </c>
    </row>
    <row r="39" spans="1:10" x14ac:dyDescent="0.2">
      <c r="A39" s="5" t="s">
        <v>15</v>
      </c>
      <c r="B39" s="6">
        <v>2099.2762883632399</v>
      </c>
      <c r="C39" s="6">
        <v>1610.5833120661</v>
      </c>
      <c r="D39" s="6">
        <v>115.171614457422</v>
      </c>
      <c r="E39" s="6">
        <v>118.855389455677</v>
      </c>
      <c r="F39" s="6">
        <v>772.70996452808595</v>
      </c>
      <c r="G39" s="6">
        <v>285.896073424728</v>
      </c>
      <c r="H39" s="6">
        <v>232.14778900381501</v>
      </c>
      <c r="I39" s="6">
        <v>18.9600349566728</v>
      </c>
      <c r="J39" s="6">
        <v>75.776910856978503</v>
      </c>
    </row>
    <row r="40" spans="1:10" x14ac:dyDescent="0.2">
      <c r="A40" s="5" t="s">
        <v>16</v>
      </c>
      <c r="B40" s="6">
        <v>2462.7498672553002</v>
      </c>
      <c r="C40" s="6">
        <v>2158.9115305220698</v>
      </c>
      <c r="D40" s="6">
        <v>88.942284360560294</v>
      </c>
      <c r="E40" s="6">
        <v>122.74552227367801</v>
      </c>
      <c r="F40" s="6">
        <v>775.31405840057198</v>
      </c>
      <c r="G40" s="6">
        <v>365.787656772292</v>
      </c>
      <c r="H40" s="6">
        <v>317.37616774871401</v>
      </c>
      <c r="I40" s="6">
        <v>16.945327027021499</v>
      </c>
      <c r="J40" s="6">
        <v>79.587951252827907</v>
      </c>
    </row>
    <row r="41" spans="1:10" x14ac:dyDescent="0.2">
      <c r="A41" s="5" t="s">
        <v>17</v>
      </c>
      <c r="B41" s="6">
        <v>2736.1249476589701</v>
      </c>
      <c r="C41" s="6">
        <v>2559.65321179475</v>
      </c>
      <c r="D41" s="6">
        <v>71.175654502001095</v>
      </c>
      <c r="E41" s="6">
        <v>110.358504742823</v>
      </c>
      <c r="F41" s="6">
        <v>826.52875882425997</v>
      </c>
      <c r="G41" s="6">
        <v>465.26464358720398</v>
      </c>
      <c r="H41" s="6">
        <v>366.32648907212302</v>
      </c>
      <c r="I41" s="6">
        <v>14.2299902061126</v>
      </c>
      <c r="J41" s="6">
        <v>79.916184645736195</v>
      </c>
    </row>
    <row r="42" spans="1:10" x14ac:dyDescent="0.2">
      <c r="A42" s="5" t="s">
        <v>18</v>
      </c>
      <c r="B42" s="6">
        <v>3121.8270149955101</v>
      </c>
      <c r="C42" s="6">
        <v>3043.2679580823101</v>
      </c>
      <c r="D42" s="6">
        <v>60.291783252208198</v>
      </c>
      <c r="E42" s="6">
        <v>118.81327038184099</v>
      </c>
      <c r="F42" s="6">
        <v>914.92860395295497</v>
      </c>
      <c r="G42" s="6">
        <v>582.05517000361897</v>
      </c>
      <c r="H42" s="6">
        <v>433.41977077789198</v>
      </c>
      <c r="I42" s="6">
        <v>12.884550345038001</v>
      </c>
      <c r="J42" s="6">
        <v>80.856752344301697</v>
      </c>
    </row>
    <row r="43" spans="1:10" x14ac:dyDescent="0.2">
      <c r="A43" s="5" t="s">
        <v>19</v>
      </c>
      <c r="B43" s="6">
        <v>3576.3654915277298</v>
      </c>
      <c r="C43" s="6">
        <v>3571.90914623036</v>
      </c>
      <c r="D43" s="6">
        <v>54.0831654970535</v>
      </c>
      <c r="E43" s="6">
        <v>112.914839166685</v>
      </c>
      <c r="F43" s="6">
        <v>1063.2566904113901</v>
      </c>
      <c r="G43" s="6">
        <v>724.93233741384404</v>
      </c>
      <c r="H43" s="6">
        <v>500.86592902608902</v>
      </c>
      <c r="I43" s="6">
        <v>9.9330843319312105</v>
      </c>
      <c r="J43" s="6">
        <v>83.545713219959893</v>
      </c>
    </row>
    <row r="44" spans="1:10" x14ac:dyDescent="0.2">
      <c r="A44" s="5" t="s">
        <v>20</v>
      </c>
      <c r="B44" s="6">
        <v>4285.5385278718004</v>
      </c>
      <c r="C44" s="6">
        <v>4403.1249940267699</v>
      </c>
      <c r="D44" s="6">
        <v>39.427677093397897</v>
      </c>
      <c r="E44" s="6">
        <v>111.452198475396</v>
      </c>
      <c r="F44" s="6">
        <v>1326.3043333302701</v>
      </c>
      <c r="G44" s="6">
        <v>996.58587149663902</v>
      </c>
      <c r="H44" s="6">
        <v>598.18466542550902</v>
      </c>
      <c r="I44" s="6">
        <v>7.8596553608739104</v>
      </c>
      <c r="J44" s="6">
        <v>85.681606047227305</v>
      </c>
    </row>
    <row r="45" spans="1:10" x14ac:dyDescent="0.2">
      <c r="A45" s="7" t="s">
        <v>21</v>
      </c>
      <c r="B45" s="8">
        <v>7348.5579940821699</v>
      </c>
      <c r="C45" s="8">
        <v>9071.0810937214101</v>
      </c>
      <c r="D45" s="8">
        <v>46.585792874550897</v>
      </c>
      <c r="E45" s="8">
        <v>136.399989649112</v>
      </c>
      <c r="F45" s="8">
        <v>1810.49831662307</v>
      </c>
      <c r="G45" s="8">
        <v>2712.2082025942</v>
      </c>
      <c r="H45" s="8">
        <v>1003.79879015363</v>
      </c>
      <c r="I45" s="8">
        <v>6.5580378620893898</v>
      </c>
      <c r="J45" s="8">
        <v>91.224975284270002</v>
      </c>
    </row>
    <row r="46" spans="1:10" x14ac:dyDescent="0.2">
      <c r="A46" s="9" t="s">
        <v>22</v>
      </c>
      <c r="B46" s="8">
        <v>3008.07624823379</v>
      </c>
      <c r="C46" s="8">
        <v>2920.5754497841699</v>
      </c>
      <c r="D46" s="8">
        <v>124.851218026141</v>
      </c>
      <c r="E46" s="8">
        <v>122.660775259098</v>
      </c>
      <c r="F46" s="8">
        <v>888.61784904898298</v>
      </c>
      <c r="G46" s="8">
        <v>659.871051972754</v>
      </c>
      <c r="H46" s="8">
        <v>388.758080135162</v>
      </c>
      <c r="I46" s="8">
        <v>16.900181316760499</v>
      </c>
      <c r="J46" s="8">
        <v>84.430356485625296</v>
      </c>
    </row>
    <row r="47" spans="1:10" x14ac:dyDescent="0.2">
      <c r="A47" s="10" t="s">
        <v>23</v>
      </c>
      <c r="B47" s="11">
        <v>1187.4722210549201</v>
      </c>
      <c r="C47" s="11">
        <v>677.02423725701306</v>
      </c>
      <c r="D47" s="11">
        <v>352.63447926739599</v>
      </c>
      <c r="E47" s="11">
        <v>118.035784432036</v>
      </c>
      <c r="F47" s="11">
        <v>297.06004466247401</v>
      </c>
      <c r="G47" s="11">
        <v>140.94811865217</v>
      </c>
      <c r="H47" s="11">
        <v>116.33460240655</v>
      </c>
      <c r="I47" s="11">
        <v>45.703765548757403</v>
      </c>
      <c r="J47" s="11">
        <v>47.4484578226933</v>
      </c>
    </row>
    <row r="50" spans="1:12" x14ac:dyDescent="0.2">
      <c r="A50" s="70" t="s">
        <v>24</v>
      </c>
      <c r="B50" s="70"/>
      <c r="C50" s="70"/>
      <c r="D50" s="70"/>
      <c r="E50" s="70"/>
      <c r="F50" s="70"/>
      <c r="G50" s="70"/>
      <c r="H50" s="70"/>
      <c r="I50" s="70"/>
      <c r="J50" s="70"/>
    </row>
    <row r="51" spans="1:12" ht="24.2" customHeight="1" x14ac:dyDescent="0.25">
      <c r="A51" s="12" t="s">
        <v>25</v>
      </c>
      <c r="B51" s="66" t="s">
        <v>125</v>
      </c>
      <c r="C51" s="67"/>
      <c r="D51" s="67"/>
      <c r="E51" s="67"/>
      <c r="F51" s="67"/>
      <c r="G51" s="67"/>
      <c r="H51" s="67"/>
      <c r="I51" s="67"/>
      <c r="J51" s="67"/>
      <c r="L51"/>
    </row>
    <row r="52" spans="1:12" ht="24.2" customHeight="1" x14ac:dyDescent="0.25">
      <c r="A52" s="12" t="s">
        <v>27</v>
      </c>
      <c r="B52" s="66" t="s">
        <v>126</v>
      </c>
      <c r="C52" s="67"/>
      <c r="D52" s="67"/>
      <c r="E52" s="67"/>
      <c r="F52" s="67"/>
      <c r="G52" s="67"/>
      <c r="H52" s="67"/>
      <c r="I52" s="67"/>
      <c r="J52" s="67"/>
      <c r="L52"/>
    </row>
    <row r="53" spans="1:12" ht="17.25" customHeight="1" x14ac:dyDescent="0.25">
      <c r="A53" s="12" t="s">
        <v>29</v>
      </c>
      <c r="B53" s="66" t="s">
        <v>127</v>
      </c>
      <c r="C53" s="67"/>
      <c r="D53" s="67"/>
      <c r="E53" s="67"/>
      <c r="F53" s="67"/>
      <c r="G53" s="67"/>
      <c r="H53" s="67"/>
      <c r="I53" s="67"/>
      <c r="J53" s="67"/>
      <c r="L53"/>
    </row>
    <row r="54" spans="1:12" ht="24.2" customHeight="1" x14ac:dyDescent="0.25">
      <c r="A54" s="12" t="s">
        <v>31</v>
      </c>
      <c r="B54" s="66" t="s">
        <v>128</v>
      </c>
      <c r="C54" s="67"/>
      <c r="D54" s="67"/>
      <c r="E54" s="67"/>
      <c r="F54" s="67"/>
      <c r="G54" s="67"/>
      <c r="H54" s="67"/>
      <c r="I54" s="67"/>
      <c r="J54" s="67"/>
      <c r="L54"/>
    </row>
    <row r="55" spans="1:12" ht="24.2" customHeight="1" x14ac:dyDescent="0.25">
      <c r="A55" s="12" t="s">
        <v>33</v>
      </c>
      <c r="B55" s="66" t="s">
        <v>129</v>
      </c>
      <c r="C55" s="67"/>
      <c r="D55" s="67"/>
      <c r="E55" s="67"/>
      <c r="F55" s="67"/>
      <c r="G55" s="67"/>
      <c r="H55" s="67"/>
      <c r="I55" s="67"/>
      <c r="J55" s="67"/>
      <c r="L55"/>
    </row>
    <row r="56" spans="1:12" ht="48.4" customHeight="1" x14ac:dyDescent="0.25">
      <c r="A56" s="12" t="s">
        <v>35</v>
      </c>
      <c r="B56" s="66" t="s">
        <v>132</v>
      </c>
      <c r="C56" s="67"/>
      <c r="D56" s="67"/>
      <c r="E56" s="67"/>
      <c r="F56" s="67"/>
      <c r="G56" s="67"/>
      <c r="H56" s="67"/>
      <c r="I56" s="67"/>
      <c r="J56" s="67"/>
      <c r="L56"/>
    </row>
    <row r="57" spans="1:12" ht="24.2" customHeight="1" x14ac:dyDescent="0.25">
      <c r="A57" s="12" t="s">
        <v>37</v>
      </c>
      <c r="B57" s="66" t="s">
        <v>131</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1114.2626295560699</v>
      </c>
      <c r="C66" s="6">
        <v>633.44834136992199</v>
      </c>
      <c r="D66" s="6">
        <v>363.96233488588098</v>
      </c>
      <c r="E66" s="6">
        <v>108.005432850943</v>
      </c>
      <c r="F66" s="6">
        <v>258.56204599007998</v>
      </c>
      <c r="G66" s="6">
        <v>135.28396445082399</v>
      </c>
      <c r="H66" s="6">
        <v>114.432293160589</v>
      </c>
      <c r="I66" s="6">
        <v>47.473388694891099</v>
      </c>
      <c r="J66" s="6">
        <v>45.544919315434797</v>
      </c>
    </row>
    <row r="67" spans="1:10" x14ac:dyDescent="0.2">
      <c r="A67" s="5" t="s">
        <v>13</v>
      </c>
      <c r="B67" s="6">
        <v>1605.28113547249</v>
      </c>
      <c r="C67" s="6">
        <v>1065.3567345827701</v>
      </c>
      <c r="D67" s="6">
        <v>244.03022396084501</v>
      </c>
      <c r="E67" s="6">
        <v>164.41665810888099</v>
      </c>
      <c r="F67" s="6">
        <v>467.75385736177799</v>
      </c>
      <c r="G67" s="6">
        <v>172.329772376177</v>
      </c>
      <c r="H67" s="6">
        <v>163.94632625192099</v>
      </c>
      <c r="I67" s="6">
        <v>37.320975480656898</v>
      </c>
      <c r="J67" s="6">
        <v>65.382874616047005</v>
      </c>
    </row>
    <row r="68" spans="1:10" x14ac:dyDescent="0.2">
      <c r="A68" s="5" t="s">
        <v>14</v>
      </c>
      <c r="B68" s="6">
        <v>1800.2807070844799</v>
      </c>
      <c r="C68" s="6">
        <v>1277.17102849617</v>
      </c>
      <c r="D68" s="6">
        <v>136.36957180245699</v>
      </c>
      <c r="E68" s="6">
        <v>121.199066745907</v>
      </c>
      <c r="F68" s="6">
        <v>673.09294090402602</v>
      </c>
      <c r="G68" s="6">
        <v>215.86072487200801</v>
      </c>
      <c r="H68" s="6">
        <v>191.691122058194</v>
      </c>
      <c r="I68" s="6">
        <v>22.5160373479521</v>
      </c>
      <c r="J68" s="6">
        <v>76.417845006331106</v>
      </c>
    </row>
    <row r="69" spans="1:10" x14ac:dyDescent="0.2">
      <c r="A69" s="5" t="s">
        <v>15</v>
      </c>
      <c r="B69" s="6">
        <v>2065.5653551553301</v>
      </c>
      <c r="C69" s="6">
        <v>1606.49480127944</v>
      </c>
      <c r="D69" s="6">
        <v>120.486537831337</v>
      </c>
      <c r="E69" s="6">
        <v>124.111990629223</v>
      </c>
      <c r="F69" s="6">
        <v>748.25915059384704</v>
      </c>
      <c r="G69" s="6">
        <v>299.85031949707599</v>
      </c>
      <c r="H69" s="6">
        <v>233.93740737641201</v>
      </c>
      <c r="I69" s="6">
        <v>19.8961267237468</v>
      </c>
      <c r="J69" s="6">
        <v>77.185178351491601</v>
      </c>
    </row>
    <row r="70" spans="1:10" x14ac:dyDescent="0.2">
      <c r="A70" s="5" t="s">
        <v>16</v>
      </c>
      <c r="B70" s="6">
        <v>2447.1190266480498</v>
      </c>
      <c r="C70" s="6">
        <v>2144.2151557149</v>
      </c>
      <c r="D70" s="6">
        <v>84.290571042172303</v>
      </c>
      <c r="E70" s="6">
        <v>124.865000847518</v>
      </c>
      <c r="F70" s="6">
        <v>784.66358523733402</v>
      </c>
      <c r="G70" s="6">
        <v>381.92375662697299</v>
      </c>
      <c r="H70" s="6">
        <v>308.99130016090299</v>
      </c>
      <c r="I70" s="6">
        <v>16.797762055817898</v>
      </c>
      <c r="J70" s="6">
        <v>80.154044649554606</v>
      </c>
    </row>
    <row r="71" spans="1:10" x14ac:dyDescent="0.2">
      <c r="A71" s="5" t="s">
        <v>17</v>
      </c>
      <c r="B71" s="6">
        <v>2729.34211356782</v>
      </c>
      <c r="C71" s="6">
        <v>2559.3636713380702</v>
      </c>
      <c r="D71" s="6">
        <v>76.222459485969097</v>
      </c>
      <c r="E71" s="6">
        <v>113.20986428252</v>
      </c>
      <c r="F71" s="6">
        <v>819.65978921743704</v>
      </c>
      <c r="G71" s="6">
        <v>474.18593453984602</v>
      </c>
      <c r="H71" s="6">
        <v>364.92740880023302</v>
      </c>
      <c r="I71" s="6">
        <v>14.758114537505699</v>
      </c>
      <c r="J71" s="6">
        <v>80.305980126974205</v>
      </c>
    </row>
    <row r="72" spans="1:10" x14ac:dyDescent="0.2">
      <c r="A72" s="5" t="s">
        <v>18</v>
      </c>
      <c r="B72" s="6">
        <v>3075.5270229579</v>
      </c>
      <c r="C72" s="6">
        <v>2962.3205677399701</v>
      </c>
      <c r="D72" s="6">
        <v>61.060539507672999</v>
      </c>
      <c r="E72" s="6">
        <v>114.380341153526</v>
      </c>
      <c r="F72" s="6">
        <v>940.957402423958</v>
      </c>
      <c r="G72" s="6">
        <v>584.74276398091001</v>
      </c>
      <c r="H72" s="6">
        <v>418.44899093992802</v>
      </c>
      <c r="I72" s="6">
        <v>12.1842627673146</v>
      </c>
      <c r="J72" s="6">
        <v>81.096216447136996</v>
      </c>
    </row>
    <row r="73" spans="1:10" x14ac:dyDescent="0.2">
      <c r="A73" s="5" t="s">
        <v>19</v>
      </c>
      <c r="B73" s="6">
        <v>3542.1054057392198</v>
      </c>
      <c r="C73" s="6">
        <v>3535.5111125323301</v>
      </c>
      <c r="D73" s="6">
        <v>55.671574243793501</v>
      </c>
      <c r="E73" s="6">
        <v>111.11942527644401</v>
      </c>
      <c r="F73" s="6">
        <v>1056.22088518697</v>
      </c>
      <c r="G73" s="6">
        <v>722.60194079748806</v>
      </c>
      <c r="H73" s="6">
        <v>493.81575230123701</v>
      </c>
      <c r="I73" s="6">
        <v>10.1127654672045</v>
      </c>
      <c r="J73" s="6">
        <v>83.312303262396995</v>
      </c>
    </row>
    <row r="74" spans="1:10" x14ac:dyDescent="0.2">
      <c r="A74" s="5" t="s">
        <v>20</v>
      </c>
      <c r="B74" s="6">
        <v>4228.6469514159699</v>
      </c>
      <c r="C74" s="6">
        <v>4300.6004418271896</v>
      </c>
      <c r="D74" s="6">
        <v>38.683461294813299</v>
      </c>
      <c r="E74" s="6">
        <v>110.910085913532</v>
      </c>
      <c r="F74" s="6">
        <v>1344.27524335412</v>
      </c>
      <c r="G74" s="6">
        <v>983.19779384569301</v>
      </c>
      <c r="H74" s="6">
        <v>582.62430779866304</v>
      </c>
      <c r="I74" s="6">
        <v>7.6356552194047298</v>
      </c>
      <c r="J74" s="6">
        <v>85.450487094443702</v>
      </c>
    </row>
    <row r="75" spans="1:10" x14ac:dyDescent="0.2">
      <c r="A75" s="7" t="s">
        <v>21</v>
      </c>
      <c r="B75" s="8">
        <v>7258.4083912357901</v>
      </c>
      <c r="C75" s="8">
        <v>8902.9944718200204</v>
      </c>
      <c r="D75" s="8">
        <v>45.4487648552537</v>
      </c>
      <c r="E75" s="8">
        <v>134.898689813695</v>
      </c>
      <c r="F75" s="8">
        <v>1826.61115351024</v>
      </c>
      <c r="G75" s="8">
        <v>2671.3209039416101</v>
      </c>
      <c r="H75" s="8">
        <v>980.22389694506205</v>
      </c>
      <c r="I75" s="8">
        <v>6.4242912478359697</v>
      </c>
      <c r="J75" s="8">
        <v>91.086244028648593</v>
      </c>
    </row>
    <row r="76" spans="1:10" x14ac:dyDescent="0.2">
      <c r="A76" s="9" t="s">
        <v>22</v>
      </c>
      <c r="B76" s="8">
        <v>2969.31962576981</v>
      </c>
      <c r="C76" s="8">
        <v>2876.17038304671</v>
      </c>
      <c r="D76" s="8">
        <v>123.50427427192299</v>
      </c>
      <c r="E76" s="8">
        <v>122.77801088933001</v>
      </c>
      <c r="F76" s="8">
        <v>888.270478512252</v>
      </c>
      <c r="G76" s="8">
        <v>659.10959673027799</v>
      </c>
      <c r="H76" s="8">
        <v>382.29397417321002</v>
      </c>
      <c r="I76" s="8">
        <v>16.817129351656899</v>
      </c>
      <c r="J76" s="8">
        <v>84.412358293257896</v>
      </c>
    </row>
    <row r="77" spans="1:10" x14ac:dyDescent="0.2">
      <c r="A77" s="10" t="s">
        <v>23</v>
      </c>
      <c r="B77" s="11">
        <v>1165.1025695127901</v>
      </c>
      <c r="C77" s="11">
        <v>673.53463382279199</v>
      </c>
      <c r="D77" s="11">
        <v>346.28866328492302</v>
      </c>
      <c r="E77" s="11">
        <v>116.697356861526</v>
      </c>
      <c r="F77" s="11">
        <v>289.25439491889199</v>
      </c>
      <c r="G77" s="11">
        <v>141.284908398841</v>
      </c>
      <c r="H77" s="11">
        <v>119.38806847169499</v>
      </c>
      <c r="I77" s="11">
        <v>45.904883273852398</v>
      </c>
      <c r="J77" s="11">
        <v>47.405773611633599</v>
      </c>
    </row>
    <row r="80" spans="1:10" x14ac:dyDescent="0.2">
      <c r="A80" s="70" t="s">
        <v>24</v>
      </c>
      <c r="B80" s="70"/>
      <c r="C80" s="70"/>
      <c r="D80" s="70"/>
      <c r="E80" s="70"/>
      <c r="F80" s="70"/>
      <c r="G80" s="70"/>
      <c r="H80" s="70"/>
      <c r="I80" s="70"/>
      <c r="J80" s="70"/>
    </row>
    <row r="81" spans="1:12" ht="24.2" customHeight="1" x14ac:dyDescent="0.25">
      <c r="A81" s="12" t="s">
        <v>25</v>
      </c>
      <c r="B81" s="66" t="s">
        <v>125</v>
      </c>
      <c r="C81" s="67"/>
      <c r="D81" s="67"/>
      <c r="E81" s="67"/>
      <c r="F81" s="67"/>
      <c r="G81" s="67"/>
      <c r="H81" s="67"/>
      <c r="I81" s="67"/>
      <c r="J81" s="67"/>
      <c r="L81"/>
    </row>
    <row r="82" spans="1:12" ht="24.2" customHeight="1" x14ac:dyDescent="0.25">
      <c r="A82" s="12" t="s">
        <v>27</v>
      </c>
      <c r="B82" s="66" t="s">
        <v>126</v>
      </c>
      <c r="C82" s="67"/>
      <c r="D82" s="67"/>
      <c r="E82" s="67"/>
      <c r="F82" s="67"/>
      <c r="G82" s="67"/>
      <c r="H82" s="67"/>
      <c r="I82" s="67"/>
      <c r="J82" s="67"/>
      <c r="L82"/>
    </row>
    <row r="83" spans="1:12" ht="17.25" customHeight="1" x14ac:dyDescent="0.25">
      <c r="A83" s="12" t="s">
        <v>29</v>
      </c>
      <c r="B83" s="66" t="s">
        <v>127</v>
      </c>
      <c r="C83" s="67"/>
      <c r="D83" s="67"/>
      <c r="E83" s="67"/>
      <c r="F83" s="67"/>
      <c r="G83" s="67"/>
      <c r="H83" s="67"/>
      <c r="I83" s="67"/>
      <c r="J83" s="67"/>
      <c r="L83"/>
    </row>
    <row r="84" spans="1:12" ht="24.2" customHeight="1" x14ac:dyDescent="0.25">
      <c r="A84" s="12" t="s">
        <v>31</v>
      </c>
      <c r="B84" s="66" t="s">
        <v>128</v>
      </c>
      <c r="C84" s="67"/>
      <c r="D84" s="67"/>
      <c r="E84" s="67"/>
      <c r="F84" s="67"/>
      <c r="G84" s="67"/>
      <c r="H84" s="67"/>
      <c r="I84" s="67"/>
      <c r="J84" s="67"/>
      <c r="L84"/>
    </row>
    <row r="85" spans="1:12" ht="24.2" customHeight="1" x14ac:dyDescent="0.25">
      <c r="A85" s="12" t="s">
        <v>33</v>
      </c>
      <c r="B85" s="66" t="s">
        <v>129</v>
      </c>
      <c r="C85" s="67"/>
      <c r="D85" s="67"/>
      <c r="E85" s="67"/>
      <c r="F85" s="67"/>
      <c r="G85" s="67"/>
      <c r="H85" s="67"/>
      <c r="I85" s="67"/>
      <c r="J85" s="67"/>
      <c r="L85"/>
    </row>
    <row r="86" spans="1:12" ht="48.4" customHeight="1" x14ac:dyDescent="0.25">
      <c r="A86" s="12" t="s">
        <v>35</v>
      </c>
      <c r="B86" s="66" t="s">
        <v>132</v>
      </c>
      <c r="C86" s="67"/>
      <c r="D86" s="67"/>
      <c r="E86" s="67"/>
      <c r="F86" s="67"/>
      <c r="G86" s="67"/>
      <c r="H86" s="67"/>
      <c r="I86" s="67"/>
      <c r="J86" s="67"/>
      <c r="L86"/>
    </row>
    <row r="87" spans="1:12" ht="24.2" customHeight="1" x14ac:dyDescent="0.25">
      <c r="A87" s="12" t="s">
        <v>37</v>
      </c>
      <c r="B87" s="66" t="s">
        <v>131</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1104.3788201736199</v>
      </c>
      <c r="C96" s="6">
        <v>624.03690153022296</v>
      </c>
      <c r="D96" s="6">
        <v>361.531681710599</v>
      </c>
      <c r="E96" s="6">
        <v>109.439513675323</v>
      </c>
      <c r="F96" s="6">
        <v>257.256898650229</v>
      </c>
      <c r="G96" s="6">
        <v>135.340653088811</v>
      </c>
      <c r="H96" s="6">
        <v>112.545428998932</v>
      </c>
      <c r="I96" s="6">
        <v>47.7813787263553</v>
      </c>
      <c r="J96" s="6">
        <v>45.669503757295999</v>
      </c>
    </row>
    <row r="97" spans="1:12" x14ac:dyDescent="0.2">
      <c r="A97" s="5" t="s">
        <v>13</v>
      </c>
      <c r="B97" s="6">
        <v>1593.2047558588199</v>
      </c>
      <c r="C97" s="6">
        <v>1063.4891703953001</v>
      </c>
      <c r="D97" s="6">
        <v>239.79829272164201</v>
      </c>
      <c r="E97" s="6">
        <v>160.95622506114799</v>
      </c>
      <c r="F97" s="6">
        <v>459.822261562937</v>
      </c>
      <c r="G97" s="6">
        <v>168.237537744148</v>
      </c>
      <c r="H97" s="6">
        <v>162.62305630721499</v>
      </c>
      <c r="I97" s="6">
        <v>37.479234483001498</v>
      </c>
      <c r="J97" s="6">
        <v>66.729329346593801</v>
      </c>
    </row>
    <row r="98" spans="1:12" x14ac:dyDescent="0.2">
      <c r="A98" s="5" t="s">
        <v>14</v>
      </c>
      <c r="B98" s="6">
        <v>1782.4750531478401</v>
      </c>
      <c r="C98" s="6">
        <v>1275.0353674744699</v>
      </c>
      <c r="D98" s="6">
        <v>136.70221631970401</v>
      </c>
      <c r="E98" s="6">
        <v>124.58962598746599</v>
      </c>
      <c r="F98" s="6">
        <v>650.69949227691097</v>
      </c>
      <c r="G98" s="6">
        <v>217.08324892640101</v>
      </c>
      <c r="H98" s="6">
        <v>187.468311662524</v>
      </c>
      <c r="I98" s="6">
        <v>23.509941041515901</v>
      </c>
      <c r="J98" s="6">
        <v>76.424062621365707</v>
      </c>
    </row>
    <row r="99" spans="1:12" x14ac:dyDescent="0.2">
      <c r="A99" s="5" t="s">
        <v>15</v>
      </c>
      <c r="B99" s="6">
        <v>2032.1912856998399</v>
      </c>
      <c r="C99" s="6">
        <v>1574.8979929035199</v>
      </c>
      <c r="D99" s="6">
        <v>115.716684958085</v>
      </c>
      <c r="E99" s="6">
        <v>117.683887785046</v>
      </c>
      <c r="F99" s="6">
        <v>742.88897907449996</v>
      </c>
      <c r="G99" s="6">
        <v>293.44331264448402</v>
      </c>
      <c r="H99" s="6">
        <v>225.55286508631201</v>
      </c>
      <c r="I99" s="6">
        <v>19.429124650152399</v>
      </c>
      <c r="J99" s="6">
        <v>77.747973921505206</v>
      </c>
    </row>
    <row r="100" spans="1:12" x14ac:dyDescent="0.2">
      <c r="A100" s="5" t="s">
        <v>16</v>
      </c>
      <c r="B100" s="6">
        <v>2432.14417707542</v>
      </c>
      <c r="C100" s="6">
        <v>2112.9865403029398</v>
      </c>
      <c r="D100" s="6">
        <v>85.466279025019503</v>
      </c>
      <c r="E100" s="6">
        <v>126.390823560153</v>
      </c>
      <c r="F100" s="6">
        <v>784.64427600977399</v>
      </c>
      <c r="G100" s="6">
        <v>376.91443148328699</v>
      </c>
      <c r="H100" s="6">
        <v>300.42933776037199</v>
      </c>
      <c r="I100" s="6">
        <v>17.062086870659201</v>
      </c>
      <c r="J100" s="6">
        <v>80.132988946706703</v>
      </c>
    </row>
    <row r="101" spans="1:12" x14ac:dyDescent="0.2">
      <c r="A101" s="5" t="s">
        <v>17</v>
      </c>
      <c r="B101" s="6">
        <v>2694.5446398786999</v>
      </c>
      <c r="C101" s="6">
        <v>2511.3746439357001</v>
      </c>
      <c r="D101" s="6">
        <v>75.193967354701201</v>
      </c>
      <c r="E101" s="6">
        <v>111.362725444327</v>
      </c>
      <c r="F101" s="6">
        <v>814.69263833379796</v>
      </c>
      <c r="G101" s="6">
        <v>466.42296209805397</v>
      </c>
      <c r="H101" s="6">
        <v>351.656806409951</v>
      </c>
      <c r="I101" s="6">
        <v>14.6399767439313</v>
      </c>
      <c r="J101" s="6">
        <v>80.453561534417801</v>
      </c>
    </row>
    <row r="102" spans="1:12" x14ac:dyDescent="0.2">
      <c r="A102" s="5" t="s">
        <v>18</v>
      </c>
      <c r="B102" s="6">
        <v>3044.9988524587502</v>
      </c>
      <c r="C102" s="6">
        <v>2925.1095051549401</v>
      </c>
      <c r="D102" s="6">
        <v>57.680576079104597</v>
      </c>
      <c r="E102" s="6">
        <v>111.903035021821</v>
      </c>
      <c r="F102" s="6">
        <v>931.14395353504801</v>
      </c>
      <c r="G102" s="6">
        <v>573.29858691382401</v>
      </c>
      <c r="H102" s="6">
        <v>407.53993294774199</v>
      </c>
      <c r="I102" s="6">
        <v>11.949923206243801</v>
      </c>
      <c r="J102" s="6">
        <v>81.482703506641101</v>
      </c>
    </row>
    <row r="103" spans="1:12" x14ac:dyDescent="0.2">
      <c r="A103" s="5" t="s">
        <v>19</v>
      </c>
      <c r="B103" s="6">
        <v>3510.7919922587498</v>
      </c>
      <c r="C103" s="6">
        <v>3476.1567803694602</v>
      </c>
      <c r="D103" s="6">
        <v>58.659063427763897</v>
      </c>
      <c r="E103" s="6">
        <v>110.719472919453</v>
      </c>
      <c r="F103" s="6">
        <v>1046.8594815517899</v>
      </c>
      <c r="G103" s="6">
        <v>705.78373032726199</v>
      </c>
      <c r="H103" s="6">
        <v>475.81928542846998</v>
      </c>
      <c r="I103" s="6">
        <v>10.420912434073101</v>
      </c>
      <c r="J103" s="6">
        <v>83.299045300376605</v>
      </c>
    </row>
    <row r="104" spans="1:12" x14ac:dyDescent="0.2">
      <c r="A104" s="5" t="s">
        <v>20</v>
      </c>
      <c r="B104" s="6">
        <v>4204.9330869047299</v>
      </c>
      <c r="C104" s="6">
        <v>4216.4693659729501</v>
      </c>
      <c r="D104" s="6">
        <v>40.2530009482617</v>
      </c>
      <c r="E104" s="6">
        <v>108.653352801639</v>
      </c>
      <c r="F104" s="6">
        <v>1361.1929680271901</v>
      </c>
      <c r="G104" s="6">
        <v>959.44841121297895</v>
      </c>
      <c r="H104" s="6">
        <v>562.18767826302098</v>
      </c>
      <c r="I104" s="6">
        <v>7.5147982507236799</v>
      </c>
      <c r="J104" s="6">
        <v>85.296109594831805</v>
      </c>
    </row>
    <row r="105" spans="1:12" x14ac:dyDescent="0.2">
      <c r="A105" s="7" t="s">
        <v>21</v>
      </c>
      <c r="B105" s="8">
        <v>7290.82364769992</v>
      </c>
      <c r="C105" s="8">
        <v>8813.8914339807798</v>
      </c>
      <c r="D105" s="8">
        <v>43.432581025990601</v>
      </c>
      <c r="E105" s="8">
        <v>134.31945770681801</v>
      </c>
      <c r="F105" s="8">
        <v>1824.45629971838</v>
      </c>
      <c r="G105" s="8">
        <v>2570.8922416413702</v>
      </c>
      <c r="H105" s="8">
        <v>954.383751806634</v>
      </c>
      <c r="I105" s="8">
        <v>6.3912767636044796</v>
      </c>
      <c r="J105" s="8">
        <v>91.192273962876598</v>
      </c>
    </row>
    <row r="106" spans="1:12" x14ac:dyDescent="0.2">
      <c r="A106" s="9" t="s">
        <v>22</v>
      </c>
      <c r="B106" s="8">
        <v>2952.2156870692602</v>
      </c>
      <c r="C106" s="8">
        <v>2837.61983823213</v>
      </c>
      <c r="D106" s="8">
        <v>122.06675162067199</v>
      </c>
      <c r="E106" s="8">
        <v>121.632876978722</v>
      </c>
      <c r="F106" s="8">
        <v>883.82390173986801</v>
      </c>
      <c r="G106" s="8">
        <v>641.71639071411801</v>
      </c>
      <c r="H106" s="8">
        <v>371.211333627324</v>
      </c>
      <c r="I106" s="8">
        <v>16.827922226588701</v>
      </c>
      <c r="J106" s="8">
        <v>84.461951955404402</v>
      </c>
    </row>
    <row r="107" spans="1:12" x14ac:dyDescent="0.2">
      <c r="A107" s="10" t="s">
        <v>23</v>
      </c>
      <c r="B107" s="11">
        <v>1156.0980446652</v>
      </c>
      <c r="C107" s="11">
        <v>677.13723518636095</v>
      </c>
      <c r="D107" s="11">
        <v>345.97549452283499</v>
      </c>
      <c r="E107" s="11">
        <v>119.585704410387</v>
      </c>
      <c r="F107" s="11">
        <v>272.981060378226</v>
      </c>
      <c r="G107" s="11">
        <v>139.95024599328599</v>
      </c>
      <c r="H107" s="11">
        <v>119.630984387922</v>
      </c>
      <c r="I107" s="11">
        <v>47.194967429338497</v>
      </c>
      <c r="J107" s="11">
        <v>48.008074314900497</v>
      </c>
    </row>
    <row r="110" spans="1:12" x14ac:dyDescent="0.2">
      <c r="A110" s="70" t="s">
        <v>24</v>
      </c>
      <c r="B110" s="70"/>
      <c r="C110" s="70"/>
      <c r="D110" s="70"/>
      <c r="E110" s="70"/>
      <c r="F110" s="70"/>
      <c r="G110" s="70"/>
      <c r="H110" s="70"/>
      <c r="I110" s="70"/>
      <c r="J110" s="70"/>
    </row>
    <row r="111" spans="1:12" ht="24.2" customHeight="1" x14ac:dyDescent="0.25">
      <c r="A111" s="12" t="s">
        <v>25</v>
      </c>
      <c r="B111" s="66" t="s">
        <v>125</v>
      </c>
      <c r="C111" s="67"/>
      <c r="D111" s="67"/>
      <c r="E111" s="67"/>
      <c r="F111" s="67"/>
      <c r="G111" s="67"/>
      <c r="H111" s="67"/>
      <c r="I111" s="67"/>
      <c r="J111" s="67"/>
      <c r="L111"/>
    </row>
    <row r="112" spans="1:12" ht="24.2" customHeight="1" x14ac:dyDescent="0.25">
      <c r="A112" s="12" t="s">
        <v>27</v>
      </c>
      <c r="B112" s="66" t="s">
        <v>126</v>
      </c>
      <c r="C112" s="67"/>
      <c r="D112" s="67"/>
      <c r="E112" s="67"/>
      <c r="F112" s="67"/>
      <c r="G112" s="67"/>
      <c r="H112" s="67"/>
      <c r="I112" s="67"/>
      <c r="J112" s="67"/>
      <c r="L112"/>
    </row>
    <row r="113" spans="1:12" ht="17.25" customHeight="1" x14ac:dyDescent="0.25">
      <c r="A113" s="12" t="s">
        <v>29</v>
      </c>
      <c r="B113" s="66" t="s">
        <v>127</v>
      </c>
      <c r="C113" s="67"/>
      <c r="D113" s="67"/>
      <c r="E113" s="67"/>
      <c r="F113" s="67"/>
      <c r="G113" s="67"/>
      <c r="H113" s="67"/>
      <c r="I113" s="67"/>
      <c r="J113" s="67"/>
      <c r="L113"/>
    </row>
    <row r="114" spans="1:12" ht="24.2" customHeight="1" x14ac:dyDescent="0.25">
      <c r="A114" s="12" t="s">
        <v>31</v>
      </c>
      <c r="B114" s="66" t="s">
        <v>128</v>
      </c>
      <c r="C114" s="67"/>
      <c r="D114" s="67"/>
      <c r="E114" s="67"/>
      <c r="F114" s="67"/>
      <c r="G114" s="67"/>
      <c r="H114" s="67"/>
      <c r="I114" s="67"/>
      <c r="J114" s="67"/>
      <c r="L114"/>
    </row>
    <row r="115" spans="1:12" ht="24.2" customHeight="1" x14ac:dyDescent="0.25">
      <c r="A115" s="12" t="s">
        <v>33</v>
      </c>
      <c r="B115" s="66" t="s">
        <v>129</v>
      </c>
      <c r="C115" s="67"/>
      <c r="D115" s="67"/>
      <c r="E115" s="67"/>
      <c r="F115" s="67"/>
      <c r="G115" s="67"/>
      <c r="H115" s="67"/>
      <c r="I115" s="67"/>
      <c r="J115" s="67"/>
      <c r="L115"/>
    </row>
    <row r="116" spans="1:12" ht="48.4" customHeight="1" x14ac:dyDescent="0.25">
      <c r="A116" s="12" t="s">
        <v>35</v>
      </c>
      <c r="B116" s="66" t="s">
        <v>132</v>
      </c>
      <c r="C116" s="67"/>
      <c r="D116" s="67"/>
      <c r="E116" s="67"/>
      <c r="F116" s="67"/>
      <c r="G116" s="67"/>
      <c r="H116" s="67"/>
      <c r="I116" s="67"/>
      <c r="J116" s="67"/>
      <c r="L116"/>
    </row>
    <row r="117" spans="1:12" ht="24.2" customHeight="1" x14ac:dyDescent="0.25">
      <c r="A117" s="12" t="s">
        <v>37</v>
      </c>
      <c r="B117" s="66" t="s">
        <v>131</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1066.9559180159099</v>
      </c>
      <c r="C126" s="6">
        <v>616.33064093053804</v>
      </c>
      <c r="D126" s="6">
        <v>361.32174861297801</v>
      </c>
      <c r="E126" s="6">
        <v>109.58524555092001</v>
      </c>
      <c r="F126" s="6">
        <v>257.65983918984898</v>
      </c>
      <c r="G126" s="6">
        <v>130.43093110466901</v>
      </c>
      <c r="H126" s="6">
        <v>147.51061580848</v>
      </c>
      <c r="I126" s="6">
        <v>47.515983455795997</v>
      </c>
      <c r="J126" s="6">
        <v>46.734639950329502</v>
      </c>
    </row>
    <row r="127" spans="1:12" x14ac:dyDescent="0.2">
      <c r="A127" s="5" t="s">
        <v>13</v>
      </c>
      <c r="B127" s="6">
        <v>1578.9417010713501</v>
      </c>
      <c r="C127" s="6">
        <v>1053.0649239699401</v>
      </c>
      <c r="D127" s="6">
        <v>242.13640779736099</v>
      </c>
      <c r="E127" s="6">
        <v>160.267130916745</v>
      </c>
      <c r="F127" s="6">
        <v>462.18968500450001</v>
      </c>
      <c r="G127" s="6">
        <v>166.24006367929599</v>
      </c>
      <c r="H127" s="6">
        <v>172.47619571986499</v>
      </c>
      <c r="I127" s="6">
        <v>37.713468176911903</v>
      </c>
      <c r="J127" s="6">
        <v>66.679426079160194</v>
      </c>
    </row>
    <row r="128" spans="1:12" x14ac:dyDescent="0.2">
      <c r="A128" s="5" t="s">
        <v>14</v>
      </c>
      <c r="B128" s="6">
        <v>1763.08496814198</v>
      </c>
      <c r="C128" s="6">
        <v>1227.0475356225099</v>
      </c>
      <c r="D128" s="6">
        <v>135.391299054439</v>
      </c>
      <c r="E128" s="6">
        <v>120.558687604982</v>
      </c>
      <c r="F128" s="6">
        <v>662.91420045456005</v>
      </c>
      <c r="G128" s="6">
        <v>208.78090371741101</v>
      </c>
      <c r="H128" s="6">
        <v>174.04531188866699</v>
      </c>
      <c r="I128" s="6">
        <v>22.9382112293818</v>
      </c>
      <c r="J128" s="6">
        <v>76.858448800811502</v>
      </c>
    </row>
    <row r="129" spans="1:12" x14ac:dyDescent="0.2">
      <c r="A129" s="5" t="s">
        <v>15</v>
      </c>
      <c r="B129" s="6">
        <v>2070.6401274474201</v>
      </c>
      <c r="C129" s="6">
        <v>1537.7928123634999</v>
      </c>
      <c r="D129" s="6">
        <v>125.214879213849</v>
      </c>
      <c r="E129" s="6">
        <v>123.43554120312101</v>
      </c>
      <c r="F129" s="6">
        <v>786.27452796680404</v>
      </c>
      <c r="G129" s="6">
        <v>287.13412218027901</v>
      </c>
      <c r="H129" s="6">
        <v>214.94297911276001</v>
      </c>
      <c r="I129" s="6">
        <v>19.431630773574799</v>
      </c>
      <c r="J129" s="6">
        <v>77.407914288700397</v>
      </c>
    </row>
    <row r="130" spans="1:12" x14ac:dyDescent="0.2">
      <c r="A130" s="5" t="s">
        <v>16</v>
      </c>
      <c r="B130" s="6">
        <v>2381.6046331231701</v>
      </c>
      <c r="C130" s="6">
        <v>2036.9178867120499</v>
      </c>
      <c r="D130" s="6">
        <v>77.931636160498101</v>
      </c>
      <c r="E130" s="6">
        <v>123.75266011712</v>
      </c>
      <c r="F130" s="6">
        <v>775.38033798358595</v>
      </c>
      <c r="G130" s="6">
        <v>354.15877122164301</v>
      </c>
      <c r="H130" s="6">
        <v>278.21875382023097</v>
      </c>
      <c r="I130" s="6">
        <v>16.505554111328401</v>
      </c>
      <c r="J130" s="6">
        <v>79.8757735081129</v>
      </c>
    </row>
    <row r="131" spans="1:12" x14ac:dyDescent="0.2">
      <c r="A131" s="5" t="s">
        <v>17</v>
      </c>
      <c r="B131" s="6">
        <v>2739.03220411233</v>
      </c>
      <c r="C131" s="6">
        <v>2471.9946933152501</v>
      </c>
      <c r="D131" s="6">
        <v>73.646559773118696</v>
      </c>
      <c r="E131" s="6">
        <v>109.735460664543</v>
      </c>
      <c r="F131" s="6">
        <v>849.85779519148196</v>
      </c>
      <c r="G131" s="6">
        <v>444.71029823755299</v>
      </c>
      <c r="H131" s="6">
        <v>321.491923606331</v>
      </c>
      <c r="I131" s="6">
        <v>13.8739112718693</v>
      </c>
      <c r="J131" s="6">
        <v>79.9680815174966</v>
      </c>
    </row>
    <row r="132" spans="1:12" x14ac:dyDescent="0.2">
      <c r="A132" s="5" t="s">
        <v>18</v>
      </c>
      <c r="B132" s="6">
        <v>3073.7317389732798</v>
      </c>
      <c r="C132" s="6">
        <v>2891.0764385791299</v>
      </c>
      <c r="D132" s="6">
        <v>59.7578696868405</v>
      </c>
      <c r="E132" s="6">
        <v>109.037230099881</v>
      </c>
      <c r="F132" s="6">
        <v>918.84890254569802</v>
      </c>
      <c r="G132" s="6">
        <v>535.75479138723404</v>
      </c>
      <c r="H132" s="6">
        <v>369.233734152186</v>
      </c>
      <c r="I132" s="6">
        <v>12.080850685962099</v>
      </c>
      <c r="J132" s="6">
        <v>80.896136716571107</v>
      </c>
    </row>
    <row r="133" spans="1:12" x14ac:dyDescent="0.2">
      <c r="A133" s="5" t="s">
        <v>19</v>
      </c>
      <c r="B133" s="6">
        <v>3574.8847585820599</v>
      </c>
      <c r="C133" s="6">
        <v>3407.9655684889799</v>
      </c>
      <c r="D133" s="6">
        <v>57.219793848792499</v>
      </c>
      <c r="E133" s="6">
        <v>106.398316970808</v>
      </c>
      <c r="F133" s="6">
        <v>1083.9346477371</v>
      </c>
      <c r="G133" s="6">
        <v>659.69500326958496</v>
      </c>
      <c r="H133" s="6">
        <v>420.93816278790302</v>
      </c>
      <c r="I133" s="6">
        <v>9.8424934518867708</v>
      </c>
      <c r="J133" s="6">
        <v>82.463127214466795</v>
      </c>
    </row>
    <row r="134" spans="1:12" x14ac:dyDescent="0.2">
      <c r="A134" s="5" t="s">
        <v>20</v>
      </c>
      <c r="B134" s="6">
        <v>4287.2275798294904</v>
      </c>
      <c r="C134" s="6">
        <v>4158.3049384469896</v>
      </c>
      <c r="D134" s="6">
        <v>34.334374188149198</v>
      </c>
      <c r="E134" s="6">
        <v>104.861274748979</v>
      </c>
      <c r="F134" s="6">
        <v>1334.45182697068</v>
      </c>
      <c r="G134" s="6">
        <v>860.96158014033904</v>
      </c>
      <c r="H134" s="6">
        <v>483.762537274674</v>
      </c>
      <c r="I134" s="6">
        <v>7.0692964029326797</v>
      </c>
      <c r="J134" s="6">
        <v>84.496182302561706</v>
      </c>
    </row>
    <row r="135" spans="1:12" x14ac:dyDescent="0.2">
      <c r="A135" s="7" t="s">
        <v>21</v>
      </c>
      <c r="B135" s="8">
        <v>7788.7779056173504</v>
      </c>
      <c r="C135" s="8">
        <v>8918.4004872306396</v>
      </c>
      <c r="D135" s="8">
        <v>42.822630182040101</v>
      </c>
      <c r="E135" s="8">
        <v>130.978266157158</v>
      </c>
      <c r="F135" s="8">
        <v>1673.5344452782999</v>
      </c>
      <c r="G135" s="8">
        <v>2195.4120188881102</v>
      </c>
      <c r="H135" s="8">
        <v>781.54612774172597</v>
      </c>
      <c r="I135" s="8">
        <v>6.8524350781935697</v>
      </c>
      <c r="J135" s="8">
        <v>89.792795560882695</v>
      </c>
    </row>
    <row r="136" spans="1:12" x14ac:dyDescent="0.2">
      <c r="A136" s="9" t="s">
        <v>22</v>
      </c>
      <c r="B136" s="8">
        <v>3011.0255340599401</v>
      </c>
      <c r="C136" s="8">
        <v>2805.2560232245701</v>
      </c>
      <c r="D136" s="8">
        <v>121.844977765319</v>
      </c>
      <c r="E136" s="8">
        <v>119.91876872820301</v>
      </c>
      <c r="F136" s="8">
        <v>876.25086490660306</v>
      </c>
      <c r="G136" s="8">
        <v>578.57104607199699</v>
      </c>
      <c r="H136" s="8">
        <v>333.673772423598</v>
      </c>
      <c r="I136" s="8">
        <v>16.8346621023803</v>
      </c>
      <c r="J136" s="8">
        <v>83.291942386191394</v>
      </c>
    </row>
    <row r="137" spans="1:12" x14ac:dyDescent="0.2">
      <c r="A137" s="10" t="s">
        <v>23</v>
      </c>
      <c r="B137" s="11">
        <v>1155.5898980177799</v>
      </c>
      <c r="C137" s="11">
        <v>704.54453033112998</v>
      </c>
      <c r="D137" s="11">
        <v>342.53408047333699</v>
      </c>
      <c r="E137" s="11">
        <v>119.414255660821</v>
      </c>
      <c r="F137" s="11">
        <v>282.250433019659</v>
      </c>
      <c r="G137" s="11">
        <v>139.31141807244899</v>
      </c>
      <c r="H137" s="11">
        <v>153.841774002048</v>
      </c>
      <c r="I137" s="11">
        <v>46.385343234002796</v>
      </c>
      <c r="J137" s="11">
        <v>50.174913456817897</v>
      </c>
    </row>
    <row r="140" spans="1:12" x14ac:dyDescent="0.2">
      <c r="A140" s="70" t="s">
        <v>24</v>
      </c>
      <c r="B140" s="70"/>
      <c r="C140" s="70"/>
      <c r="D140" s="70"/>
      <c r="E140" s="70"/>
      <c r="F140" s="70"/>
      <c r="G140" s="70"/>
      <c r="H140" s="70"/>
      <c r="I140" s="70"/>
      <c r="J140" s="70"/>
    </row>
    <row r="141" spans="1:12" ht="24.2" customHeight="1" x14ac:dyDescent="0.25">
      <c r="A141" s="12" t="s">
        <v>25</v>
      </c>
      <c r="B141" s="66" t="s">
        <v>125</v>
      </c>
      <c r="C141" s="67"/>
      <c r="D141" s="67"/>
      <c r="E141" s="67"/>
      <c r="F141" s="67"/>
      <c r="G141" s="67"/>
      <c r="H141" s="67"/>
      <c r="I141" s="67"/>
      <c r="J141" s="67"/>
      <c r="L141"/>
    </row>
    <row r="142" spans="1:12" ht="24.2" customHeight="1" x14ac:dyDescent="0.25">
      <c r="A142" s="12" t="s">
        <v>27</v>
      </c>
      <c r="B142" s="66" t="s">
        <v>133</v>
      </c>
      <c r="C142" s="67"/>
      <c r="D142" s="67"/>
      <c r="E142" s="67"/>
      <c r="F142" s="67"/>
      <c r="G142" s="67"/>
      <c r="H142" s="67"/>
      <c r="I142" s="67"/>
      <c r="J142" s="67"/>
      <c r="L142"/>
    </row>
    <row r="143" spans="1:12" ht="17.25" customHeight="1" x14ac:dyDescent="0.25">
      <c r="A143" s="12" t="s">
        <v>29</v>
      </c>
      <c r="B143" s="66" t="s">
        <v>127</v>
      </c>
      <c r="C143" s="67"/>
      <c r="D143" s="67"/>
      <c r="E143" s="67"/>
      <c r="F143" s="67"/>
      <c r="G143" s="67"/>
      <c r="H143" s="67"/>
      <c r="I143" s="67"/>
      <c r="J143" s="67"/>
      <c r="L143"/>
    </row>
    <row r="144" spans="1:12" ht="24.2" customHeight="1" x14ac:dyDescent="0.25">
      <c r="A144" s="12" t="s">
        <v>31</v>
      </c>
      <c r="B144" s="66" t="s">
        <v>128</v>
      </c>
      <c r="C144" s="67"/>
      <c r="D144" s="67"/>
      <c r="E144" s="67"/>
      <c r="F144" s="67"/>
      <c r="G144" s="67"/>
      <c r="H144" s="67"/>
      <c r="I144" s="67"/>
      <c r="J144" s="67"/>
      <c r="L144"/>
    </row>
    <row r="145" spans="1:12" ht="24.2" customHeight="1" x14ac:dyDescent="0.25">
      <c r="A145" s="12" t="s">
        <v>33</v>
      </c>
      <c r="B145" s="66" t="s">
        <v>129</v>
      </c>
      <c r="C145" s="67"/>
      <c r="D145" s="67"/>
      <c r="E145" s="67"/>
      <c r="F145" s="67"/>
      <c r="G145" s="67"/>
      <c r="H145" s="67"/>
      <c r="I145" s="67"/>
      <c r="J145" s="67"/>
      <c r="L145"/>
    </row>
    <row r="146" spans="1:12" ht="48.4" customHeight="1" x14ac:dyDescent="0.25">
      <c r="A146" s="12" t="s">
        <v>35</v>
      </c>
      <c r="B146" s="66" t="s">
        <v>132</v>
      </c>
      <c r="C146" s="67"/>
      <c r="D146" s="67"/>
      <c r="E146" s="67"/>
      <c r="F146" s="67"/>
      <c r="G146" s="67"/>
      <c r="H146" s="67"/>
      <c r="I146" s="67"/>
      <c r="J146" s="67"/>
      <c r="L146"/>
    </row>
    <row r="147" spans="1:12" ht="24.2" customHeight="1" x14ac:dyDescent="0.25">
      <c r="A147" s="12" t="s">
        <v>37</v>
      </c>
      <c r="B147" s="66" t="s">
        <v>131</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1052.3410017751901</v>
      </c>
      <c r="C156" s="6">
        <v>605.71697476326005</v>
      </c>
      <c r="D156" s="6">
        <v>352.781429346962</v>
      </c>
      <c r="E156" s="6">
        <v>109.866313116383</v>
      </c>
      <c r="F156" s="6">
        <v>248.24251478872401</v>
      </c>
      <c r="G156" s="6">
        <v>121.70677464479</v>
      </c>
      <c r="H156" s="6">
        <v>142.55859810752401</v>
      </c>
      <c r="I156" s="6">
        <v>48.232129788868498</v>
      </c>
      <c r="J156" s="6">
        <v>47.145941262176699</v>
      </c>
    </row>
    <row r="157" spans="1:12" x14ac:dyDescent="0.2">
      <c r="A157" s="5" t="s">
        <v>13</v>
      </c>
      <c r="B157" s="6">
        <v>1568.2794849684401</v>
      </c>
      <c r="C157" s="6">
        <v>1028.37737661394</v>
      </c>
      <c r="D157" s="6">
        <v>241.07561855846799</v>
      </c>
      <c r="E157" s="6">
        <v>165.498422800078</v>
      </c>
      <c r="F157" s="6">
        <v>460.28954645425</v>
      </c>
      <c r="G157" s="6">
        <v>158.68473459883199</v>
      </c>
      <c r="H157" s="6">
        <v>168.27640466240101</v>
      </c>
      <c r="I157" s="6">
        <v>38.295778219362099</v>
      </c>
      <c r="J157" s="6">
        <v>66.504759387215799</v>
      </c>
    </row>
    <row r="158" spans="1:12" x14ac:dyDescent="0.2">
      <c r="A158" s="5" t="s">
        <v>14</v>
      </c>
      <c r="B158" s="6">
        <v>1752.62451820915</v>
      </c>
      <c r="C158" s="6">
        <v>1221.41060186087</v>
      </c>
      <c r="D158" s="6">
        <v>143.223652330943</v>
      </c>
      <c r="E158" s="6">
        <v>119.352739312721</v>
      </c>
      <c r="F158" s="6">
        <v>637.78802680527394</v>
      </c>
      <c r="G158" s="6">
        <v>195.744181586586</v>
      </c>
      <c r="H158" s="6">
        <v>173.40558752365101</v>
      </c>
      <c r="I158" s="6">
        <v>24.121052265741501</v>
      </c>
      <c r="J158" s="6">
        <v>76.1311135709702</v>
      </c>
    </row>
    <row r="159" spans="1:12" x14ac:dyDescent="0.2">
      <c r="A159" s="5" t="s">
        <v>15</v>
      </c>
      <c r="B159" s="6">
        <v>2059.5018372188301</v>
      </c>
      <c r="C159" s="6">
        <v>1541.5863522488301</v>
      </c>
      <c r="D159" s="6">
        <v>117.27231725914299</v>
      </c>
      <c r="E159" s="6">
        <v>128.56383882723</v>
      </c>
      <c r="F159" s="6">
        <v>755.53767635166105</v>
      </c>
      <c r="G159" s="6">
        <v>268.74366694757998</v>
      </c>
      <c r="H159" s="6">
        <v>214.71421962300701</v>
      </c>
      <c r="I159" s="6">
        <v>19.799397910722298</v>
      </c>
      <c r="J159" s="6">
        <v>77.574353863626101</v>
      </c>
    </row>
    <row r="160" spans="1:12" x14ac:dyDescent="0.2">
      <c r="A160" s="5" t="s">
        <v>16</v>
      </c>
      <c r="B160" s="6">
        <v>2360.9388987777802</v>
      </c>
      <c r="C160" s="6">
        <v>1987.9846778774199</v>
      </c>
      <c r="D160" s="6">
        <v>73.455242103602998</v>
      </c>
      <c r="E160" s="6">
        <v>119.58353269963099</v>
      </c>
      <c r="F160" s="6">
        <v>783.86318314796495</v>
      </c>
      <c r="G160" s="6">
        <v>334.51160655438701</v>
      </c>
      <c r="H160" s="6">
        <v>269.43566122484998</v>
      </c>
      <c r="I160" s="6">
        <v>16.0641566763112</v>
      </c>
      <c r="J160" s="6">
        <v>79.655547082349997</v>
      </c>
    </row>
    <row r="161" spans="1:12" x14ac:dyDescent="0.2">
      <c r="A161" s="5" t="s">
        <v>17</v>
      </c>
      <c r="B161" s="6">
        <v>2701.7920596527501</v>
      </c>
      <c r="C161" s="6">
        <v>2433.9956673858201</v>
      </c>
      <c r="D161" s="6">
        <v>74.386392613374895</v>
      </c>
      <c r="E161" s="6">
        <v>109.05324786654801</v>
      </c>
      <c r="F161" s="6">
        <v>819.18636782724298</v>
      </c>
      <c r="G161" s="6">
        <v>417.523869032052</v>
      </c>
      <c r="H161" s="6">
        <v>317.30572434928598</v>
      </c>
      <c r="I161" s="6">
        <v>14.212915652144</v>
      </c>
      <c r="J161" s="6">
        <v>80.011405520327898</v>
      </c>
    </row>
    <row r="162" spans="1:12" x14ac:dyDescent="0.2">
      <c r="A162" s="5" t="s">
        <v>18</v>
      </c>
      <c r="B162" s="6">
        <v>3036.6997014840099</v>
      </c>
      <c r="C162" s="6">
        <v>2814.8401206971698</v>
      </c>
      <c r="D162" s="6">
        <v>57.232324951418398</v>
      </c>
      <c r="E162" s="6">
        <v>105.892106508867</v>
      </c>
      <c r="F162" s="6">
        <v>923.92523435255202</v>
      </c>
      <c r="G162" s="6">
        <v>509.03518238220897</v>
      </c>
      <c r="H162" s="6">
        <v>356.15434103841199</v>
      </c>
      <c r="I162" s="6">
        <v>11.629362696777701</v>
      </c>
      <c r="J162" s="6">
        <v>80.737836071910195</v>
      </c>
    </row>
    <row r="163" spans="1:12" x14ac:dyDescent="0.2">
      <c r="A163" s="5" t="s">
        <v>19</v>
      </c>
      <c r="B163" s="6">
        <v>3542.0275850313601</v>
      </c>
      <c r="C163" s="6">
        <v>3357.3371251267499</v>
      </c>
      <c r="D163" s="6">
        <v>58.959835948517799</v>
      </c>
      <c r="E163" s="6">
        <v>109.30193289636701</v>
      </c>
      <c r="F163" s="6">
        <v>1049.4865802823999</v>
      </c>
      <c r="G163" s="6">
        <v>621.70463220233796</v>
      </c>
      <c r="H163" s="6">
        <v>411.35344973876897</v>
      </c>
      <c r="I163" s="6">
        <v>10.402590183612901</v>
      </c>
      <c r="J163" s="6">
        <v>82.542294779990797</v>
      </c>
    </row>
    <row r="164" spans="1:12" x14ac:dyDescent="0.2">
      <c r="A164" s="5" t="s">
        <v>20</v>
      </c>
      <c r="B164" s="6">
        <v>4264.1609444383703</v>
      </c>
      <c r="C164" s="6">
        <v>4101.7653023644398</v>
      </c>
      <c r="D164" s="6">
        <v>32.939408591892402</v>
      </c>
      <c r="E164" s="6">
        <v>102.409457772569</v>
      </c>
      <c r="F164" s="6">
        <v>1324.3490107744501</v>
      </c>
      <c r="G164" s="6">
        <v>822.15726554252501</v>
      </c>
      <c r="H164" s="6">
        <v>475.14503267324102</v>
      </c>
      <c r="I164" s="6">
        <v>7.0058399035147998</v>
      </c>
      <c r="J164" s="6">
        <v>84.448647483820196</v>
      </c>
    </row>
    <row r="165" spans="1:12" x14ac:dyDescent="0.2">
      <c r="A165" s="7" t="s">
        <v>21</v>
      </c>
      <c r="B165" s="8">
        <v>7742.7139895721302</v>
      </c>
      <c r="C165" s="8">
        <v>8847.3094068167993</v>
      </c>
      <c r="D165" s="8">
        <v>41.664409627663098</v>
      </c>
      <c r="E165" s="8">
        <v>126.745828396585</v>
      </c>
      <c r="F165" s="8">
        <v>1628.12727430529</v>
      </c>
      <c r="G165" s="8">
        <v>2138.6252099978101</v>
      </c>
      <c r="H165" s="8">
        <v>762.507589258199</v>
      </c>
      <c r="I165" s="8">
        <v>6.8174890953301803</v>
      </c>
      <c r="J165" s="8">
        <v>90.267983040545701</v>
      </c>
    </row>
    <row r="166" spans="1:12" x14ac:dyDescent="0.2">
      <c r="A166" s="9" t="s">
        <v>22</v>
      </c>
      <c r="B166" s="8">
        <v>2991.0890259124799</v>
      </c>
      <c r="C166" s="8">
        <v>2773.4246791149699</v>
      </c>
      <c r="D166" s="8">
        <v>120.084407312042</v>
      </c>
      <c r="E166" s="8">
        <v>119.652454185274</v>
      </c>
      <c r="F166" s="8">
        <v>859.437355292701</v>
      </c>
      <c r="G166" s="8">
        <v>554.59418373232302</v>
      </c>
      <c r="H166" s="8">
        <v>326.91534686660799</v>
      </c>
      <c r="I166" s="8">
        <v>17.057396473604001</v>
      </c>
      <c r="J166" s="8">
        <v>83.537946143719594</v>
      </c>
    </row>
    <row r="167" spans="1:12" x14ac:dyDescent="0.2">
      <c r="A167" s="10" t="s">
        <v>23</v>
      </c>
      <c r="B167" s="11">
        <v>1136.6910569085601</v>
      </c>
      <c r="C167" s="11">
        <v>685.48469165489405</v>
      </c>
      <c r="D167" s="11">
        <v>333.44080628823298</v>
      </c>
      <c r="E167" s="11">
        <v>117.98427474419999</v>
      </c>
      <c r="F167" s="11">
        <v>278.97529616826699</v>
      </c>
      <c r="G167" s="11">
        <v>131.65096115097199</v>
      </c>
      <c r="H167" s="11">
        <v>147.542453762126</v>
      </c>
      <c r="I167" s="11">
        <v>46.301556397819198</v>
      </c>
      <c r="J167" s="11">
        <v>50.256895325312698</v>
      </c>
    </row>
    <row r="170" spans="1:12" x14ac:dyDescent="0.2">
      <c r="A170" s="70" t="s">
        <v>24</v>
      </c>
      <c r="B170" s="70"/>
      <c r="C170" s="70"/>
      <c r="D170" s="70"/>
      <c r="E170" s="70"/>
      <c r="F170" s="70"/>
      <c r="G170" s="70"/>
      <c r="H170" s="70"/>
      <c r="I170" s="70"/>
      <c r="J170" s="70"/>
    </row>
    <row r="171" spans="1:12" ht="24.2" customHeight="1" x14ac:dyDescent="0.25">
      <c r="A171" s="12" t="s">
        <v>25</v>
      </c>
      <c r="B171" s="66" t="s">
        <v>125</v>
      </c>
      <c r="C171" s="67"/>
      <c r="D171" s="67"/>
      <c r="E171" s="67"/>
      <c r="F171" s="67"/>
      <c r="G171" s="67"/>
      <c r="H171" s="67"/>
      <c r="I171" s="67"/>
      <c r="J171" s="67"/>
      <c r="L171"/>
    </row>
    <row r="172" spans="1:12" ht="24.2" customHeight="1" x14ac:dyDescent="0.25">
      <c r="A172" s="12" t="s">
        <v>27</v>
      </c>
      <c r="B172" s="66" t="s">
        <v>133</v>
      </c>
      <c r="C172" s="67"/>
      <c r="D172" s="67"/>
      <c r="E172" s="67"/>
      <c r="F172" s="67"/>
      <c r="G172" s="67"/>
      <c r="H172" s="67"/>
      <c r="I172" s="67"/>
      <c r="J172" s="67"/>
      <c r="L172"/>
    </row>
    <row r="173" spans="1:12" ht="17.25" customHeight="1" x14ac:dyDescent="0.25">
      <c r="A173" s="12" t="s">
        <v>29</v>
      </c>
      <c r="B173" s="66" t="s">
        <v>127</v>
      </c>
      <c r="C173" s="67"/>
      <c r="D173" s="67"/>
      <c r="E173" s="67"/>
      <c r="F173" s="67"/>
      <c r="G173" s="67"/>
      <c r="H173" s="67"/>
      <c r="I173" s="67"/>
      <c r="J173" s="67"/>
      <c r="L173"/>
    </row>
    <row r="174" spans="1:12" ht="24.2" customHeight="1" x14ac:dyDescent="0.25">
      <c r="A174" s="12" t="s">
        <v>31</v>
      </c>
      <c r="B174" s="66" t="s">
        <v>128</v>
      </c>
      <c r="C174" s="67"/>
      <c r="D174" s="67"/>
      <c r="E174" s="67"/>
      <c r="F174" s="67"/>
      <c r="G174" s="67"/>
      <c r="H174" s="67"/>
      <c r="I174" s="67"/>
      <c r="J174" s="67"/>
      <c r="L174"/>
    </row>
    <row r="175" spans="1:12" ht="24.2" customHeight="1" x14ac:dyDescent="0.25">
      <c r="A175" s="12" t="s">
        <v>33</v>
      </c>
      <c r="B175" s="66" t="s">
        <v>129</v>
      </c>
      <c r="C175" s="67"/>
      <c r="D175" s="67"/>
      <c r="E175" s="67"/>
      <c r="F175" s="67"/>
      <c r="G175" s="67"/>
      <c r="H175" s="67"/>
      <c r="I175" s="67"/>
      <c r="J175" s="67"/>
      <c r="L175"/>
    </row>
    <row r="176" spans="1:12" ht="48.4" customHeight="1" x14ac:dyDescent="0.25">
      <c r="A176" s="12" t="s">
        <v>35</v>
      </c>
      <c r="B176" s="66" t="s">
        <v>132</v>
      </c>
      <c r="C176" s="67"/>
      <c r="D176" s="67"/>
      <c r="E176" s="67"/>
      <c r="F176" s="67"/>
      <c r="G176" s="67"/>
      <c r="H176" s="67"/>
      <c r="I176" s="67"/>
      <c r="J176" s="67"/>
      <c r="L176"/>
    </row>
    <row r="177" spans="1:12" ht="24.2" customHeight="1" x14ac:dyDescent="0.25">
      <c r="A177" s="12" t="s">
        <v>37</v>
      </c>
      <c r="B177" s="66" t="s">
        <v>131</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134</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653.74045619822903</v>
      </c>
      <c r="C6" s="6">
        <v>439.15052464287697</v>
      </c>
      <c r="D6" s="6">
        <v>76.468469283162506</v>
      </c>
      <c r="E6" s="6">
        <v>46.331008878900803</v>
      </c>
      <c r="F6" s="6">
        <v>164.46166921050801</v>
      </c>
      <c r="G6" s="6">
        <v>24.805046169288399</v>
      </c>
      <c r="H6" s="6">
        <v>47.866028370819897</v>
      </c>
      <c r="I6" s="6">
        <v>22.6027713204371</v>
      </c>
      <c r="J6" s="6">
        <v>100</v>
      </c>
    </row>
    <row r="7" spans="1:10" x14ac:dyDescent="0.2">
      <c r="A7" s="5" t="s">
        <v>13</v>
      </c>
      <c r="B7" s="6">
        <v>1190.2874976159701</v>
      </c>
      <c r="C7" s="6">
        <v>662.16652517108798</v>
      </c>
      <c r="D7" s="6">
        <v>98.565138579305099</v>
      </c>
      <c r="E7" s="6">
        <v>42.731657710073002</v>
      </c>
      <c r="F7" s="6">
        <v>524.03693696749895</v>
      </c>
      <c r="G7" s="6">
        <v>69.8744491503587</v>
      </c>
      <c r="H7" s="6">
        <v>67.337927222885895</v>
      </c>
      <c r="I7" s="6">
        <v>13.732250229933401</v>
      </c>
      <c r="J7" s="6">
        <v>100</v>
      </c>
    </row>
    <row r="8" spans="1:10" x14ac:dyDescent="0.2">
      <c r="A8" s="5" t="s">
        <v>14</v>
      </c>
      <c r="B8" s="6">
        <v>1531.2279726934701</v>
      </c>
      <c r="C8" s="6">
        <v>1013.18424608718</v>
      </c>
      <c r="D8" s="6">
        <v>71.641194045046703</v>
      </c>
      <c r="E8" s="6">
        <v>58.946099324634602</v>
      </c>
      <c r="F8" s="6">
        <v>657.19533869849101</v>
      </c>
      <c r="G8" s="6">
        <v>163.35496417007701</v>
      </c>
      <c r="H8" s="6">
        <v>106.38401892076</v>
      </c>
      <c r="I8" s="6">
        <v>7.9630445142859001</v>
      </c>
      <c r="J8" s="6">
        <v>100</v>
      </c>
    </row>
    <row r="9" spans="1:10" x14ac:dyDescent="0.2">
      <c r="A9" s="5" t="s">
        <v>15</v>
      </c>
      <c r="B9" s="6">
        <v>1804.23560444807</v>
      </c>
      <c r="C9" s="6">
        <v>1291.2797285220499</v>
      </c>
      <c r="D9" s="6">
        <v>47.214518710186603</v>
      </c>
      <c r="E9" s="6">
        <v>59.751973107442701</v>
      </c>
      <c r="F9" s="6">
        <v>806.77420918424298</v>
      </c>
      <c r="G9" s="6">
        <v>270.161820796526</v>
      </c>
      <c r="H9" s="6">
        <v>130.62278529640699</v>
      </c>
      <c r="I9" s="6">
        <v>4.2806831464782</v>
      </c>
      <c r="J9" s="6">
        <v>100</v>
      </c>
    </row>
    <row r="10" spans="1:10" x14ac:dyDescent="0.2">
      <c r="A10" s="5" t="s">
        <v>16</v>
      </c>
      <c r="B10" s="6">
        <v>2068.41000292326</v>
      </c>
      <c r="C10" s="6">
        <v>1540.18749872746</v>
      </c>
      <c r="D10" s="6">
        <v>36.551815894682697</v>
      </c>
      <c r="E10" s="6">
        <v>59.558007661095097</v>
      </c>
      <c r="F10" s="6">
        <v>945.48948887528195</v>
      </c>
      <c r="G10" s="6">
        <v>359.307815447265</v>
      </c>
      <c r="H10" s="6">
        <v>154.06914735875301</v>
      </c>
      <c r="I10" s="6">
        <v>2.9638750333088701</v>
      </c>
      <c r="J10" s="6">
        <v>100</v>
      </c>
    </row>
    <row r="11" spans="1:10" x14ac:dyDescent="0.2">
      <c r="A11" s="5" t="s">
        <v>17</v>
      </c>
      <c r="B11" s="6">
        <v>2398.28163130353</v>
      </c>
      <c r="C11" s="6">
        <v>1984.88613847753</v>
      </c>
      <c r="D11" s="6">
        <v>41.246644491931399</v>
      </c>
      <c r="E11" s="6">
        <v>77.965397605222407</v>
      </c>
      <c r="F11" s="6">
        <v>963.488359909211</v>
      </c>
      <c r="G11" s="6">
        <v>468.49365882782098</v>
      </c>
      <c r="H11" s="6">
        <v>200.810967645311</v>
      </c>
      <c r="I11" s="6">
        <v>2.5502476379130501</v>
      </c>
      <c r="J11" s="6">
        <v>100</v>
      </c>
    </row>
    <row r="12" spans="1:10" x14ac:dyDescent="0.2">
      <c r="A12" s="5" t="s">
        <v>18</v>
      </c>
      <c r="B12" s="6">
        <v>2670.0758020510202</v>
      </c>
      <c r="C12" s="6">
        <v>2455.77651948325</v>
      </c>
      <c r="D12" s="6">
        <v>27.618974172704799</v>
      </c>
      <c r="E12" s="6">
        <v>89.596383040302001</v>
      </c>
      <c r="F12" s="6">
        <v>930.29568799466097</v>
      </c>
      <c r="G12" s="6">
        <v>587.58067625195099</v>
      </c>
      <c r="H12" s="6">
        <v>245.630706617676</v>
      </c>
      <c r="I12" s="6">
        <v>1.99161397681313</v>
      </c>
      <c r="J12" s="6">
        <v>100</v>
      </c>
    </row>
    <row r="13" spans="1:10" x14ac:dyDescent="0.2">
      <c r="A13" s="5" t="s">
        <v>19</v>
      </c>
      <c r="B13" s="6">
        <v>3098.3243987576202</v>
      </c>
      <c r="C13" s="6">
        <v>3114.6395216064702</v>
      </c>
      <c r="D13" s="6">
        <v>16.554630595778701</v>
      </c>
      <c r="E13" s="6">
        <v>98.624724887683897</v>
      </c>
      <c r="F13" s="6">
        <v>985.32487763142001</v>
      </c>
      <c r="G13" s="6">
        <v>800.14359067739997</v>
      </c>
      <c r="H13" s="6">
        <v>316.676073529512</v>
      </c>
      <c r="I13" s="6">
        <v>1.2403882167406</v>
      </c>
      <c r="J13" s="6">
        <v>100</v>
      </c>
    </row>
    <row r="14" spans="1:10" x14ac:dyDescent="0.2">
      <c r="A14" s="5" t="s">
        <v>20</v>
      </c>
      <c r="B14" s="6">
        <v>3610.8970454313499</v>
      </c>
      <c r="C14" s="6">
        <v>3837.57650280396</v>
      </c>
      <c r="D14" s="6">
        <v>23.8689735507397</v>
      </c>
      <c r="E14" s="6">
        <v>141.718114867727</v>
      </c>
      <c r="F14" s="6">
        <v>1089.6671368166301</v>
      </c>
      <c r="G14" s="6">
        <v>1092.3933099139999</v>
      </c>
      <c r="H14" s="6">
        <v>389.54008084017602</v>
      </c>
      <c r="I14" s="6">
        <v>0.59502867883922494</v>
      </c>
      <c r="J14" s="6">
        <v>100</v>
      </c>
    </row>
    <row r="15" spans="1:10" x14ac:dyDescent="0.2">
      <c r="A15" s="7" t="s">
        <v>21</v>
      </c>
      <c r="B15" s="8">
        <v>6282.4496790085004</v>
      </c>
      <c r="C15" s="8">
        <v>7246.9818100898501</v>
      </c>
      <c r="D15" s="8">
        <v>33.554486817075002</v>
      </c>
      <c r="E15" s="8">
        <v>433.16512061338</v>
      </c>
      <c r="F15" s="8">
        <v>1491.2646082055601</v>
      </c>
      <c r="G15" s="8">
        <v>2276.9584516689401</v>
      </c>
      <c r="H15" s="8">
        <v>645.55801153233597</v>
      </c>
      <c r="I15" s="8">
        <v>0.20747159793509401</v>
      </c>
      <c r="J15" s="8">
        <v>100</v>
      </c>
    </row>
    <row r="16" spans="1:10" x14ac:dyDescent="0.2">
      <c r="A16" s="9" t="s">
        <v>22</v>
      </c>
      <c r="B16" s="8">
        <v>2556.4056321695002</v>
      </c>
      <c r="C16" s="8">
        <v>2391.4801877455998</v>
      </c>
      <c r="D16" s="8">
        <v>47.444961920241802</v>
      </c>
      <c r="E16" s="8">
        <v>113.061379881646</v>
      </c>
      <c r="F16" s="8">
        <v>860.31045034630802</v>
      </c>
      <c r="G16" s="8">
        <v>622.68326089976597</v>
      </c>
      <c r="H16" s="8">
        <v>233.20798161634801</v>
      </c>
      <c r="I16" s="8">
        <v>3.5518173656707801</v>
      </c>
      <c r="J16" s="8">
        <v>100</v>
      </c>
    </row>
    <row r="17" spans="1:12" x14ac:dyDescent="0.2">
      <c r="A17" s="10" t="s">
        <v>23</v>
      </c>
      <c r="B17" s="11">
        <v>875.97012741707294</v>
      </c>
      <c r="C17" s="11">
        <v>536.97494644545498</v>
      </c>
      <c r="D17" s="11">
        <v>79.374055180231693</v>
      </c>
      <c r="E17" s="11">
        <v>44.9582024684224</v>
      </c>
      <c r="F17" s="11">
        <v>314.386185174817</v>
      </c>
      <c r="G17" s="11">
        <v>42.951789387876403</v>
      </c>
      <c r="H17" s="11">
        <v>56.771118304368997</v>
      </c>
      <c r="I17" s="11">
        <v>15.8691452454512</v>
      </c>
      <c r="J17" s="11">
        <v>100</v>
      </c>
    </row>
    <row r="20" spans="1:12" x14ac:dyDescent="0.2">
      <c r="A20" s="70" t="s">
        <v>24</v>
      </c>
      <c r="B20" s="70"/>
      <c r="C20" s="70"/>
      <c r="D20" s="70"/>
      <c r="E20" s="70"/>
      <c r="F20" s="70"/>
      <c r="G20" s="70"/>
      <c r="H20" s="70"/>
      <c r="I20" s="70"/>
      <c r="J20" s="70"/>
    </row>
    <row r="21" spans="1:12" ht="36.200000000000003" customHeight="1" x14ac:dyDescent="0.25">
      <c r="A21" s="12" t="s">
        <v>25</v>
      </c>
      <c r="B21" s="66" t="s">
        <v>135</v>
      </c>
      <c r="C21" s="67"/>
      <c r="D21" s="67"/>
      <c r="E21" s="67"/>
      <c r="F21" s="67"/>
      <c r="G21" s="67"/>
      <c r="H21" s="67"/>
      <c r="I21" s="67"/>
      <c r="J21" s="67"/>
      <c r="L21"/>
    </row>
    <row r="22" spans="1:12" ht="36.200000000000003" customHeight="1" x14ac:dyDescent="0.25">
      <c r="A22" s="12" t="s">
        <v>27</v>
      </c>
      <c r="B22" s="66" t="s">
        <v>136</v>
      </c>
      <c r="C22" s="67"/>
      <c r="D22" s="67"/>
      <c r="E22" s="67"/>
      <c r="F22" s="67"/>
      <c r="G22" s="67"/>
      <c r="H22" s="67"/>
      <c r="I22" s="67"/>
      <c r="J22" s="67"/>
      <c r="L22"/>
    </row>
    <row r="23" spans="1:12" ht="17.25" customHeight="1" x14ac:dyDescent="0.25">
      <c r="A23" s="12" t="s">
        <v>29</v>
      </c>
      <c r="B23" s="66" t="s">
        <v>30</v>
      </c>
      <c r="C23" s="67"/>
      <c r="D23" s="67"/>
      <c r="E23" s="67"/>
      <c r="F23" s="67"/>
      <c r="G23" s="67"/>
      <c r="H23" s="67"/>
      <c r="I23" s="67"/>
      <c r="J23" s="67"/>
      <c r="L23"/>
    </row>
    <row r="24" spans="1:12" ht="24.2" customHeight="1" x14ac:dyDescent="0.25">
      <c r="A24" s="12" t="s">
        <v>31</v>
      </c>
      <c r="B24" s="66" t="s">
        <v>137</v>
      </c>
      <c r="C24" s="67"/>
      <c r="D24" s="67"/>
      <c r="E24" s="67"/>
      <c r="F24" s="67"/>
      <c r="G24" s="67"/>
      <c r="H24" s="67"/>
      <c r="I24" s="67"/>
      <c r="J24" s="67"/>
      <c r="L24"/>
    </row>
    <row r="25" spans="1:12" ht="24.2" customHeight="1" x14ac:dyDescent="0.25">
      <c r="A25" s="12" t="s">
        <v>33</v>
      </c>
      <c r="B25" s="66" t="s">
        <v>138</v>
      </c>
      <c r="C25" s="67"/>
      <c r="D25" s="67"/>
      <c r="E25" s="67"/>
      <c r="F25" s="67"/>
      <c r="G25" s="67"/>
      <c r="H25" s="67"/>
      <c r="I25" s="67"/>
      <c r="J25" s="67"/>
      <c r="L25"/>
    </row>
    <row r="26" spans="1:12" ht="36.200000000000003" customHeight="1" x14ac:dyDescent="0.25">
      <c r="A26" s="12" t="s">
        <v>35</v>
      </c>
      <c r="B26" s="66" t="s">
        <v>139</v>
      </c>
      <c r="C26" s="67"/>
      <c r="D26" s="67"/>
      <c r="E26" s="67"/>
      <c r="F26" s="67"/>
      <c r="G26" s="67"/>
      <c r="H26" s="67"/>
      <c r="I26" s="67"/>
      <c r="J26" s="67"/>
      <c r="L26"/>
    </row>
    <row r="27" spans="1:12" ht="48.4" customHeight="1" x14ac:dyDescent="0.25">
      <c r="A27" s="12" t="s">
        <v>37</v>
      </c>
      <c r="B27" s="66" t="s">
        <v>140</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642.44735035171595</v>
      </c>
      <c r="C36" s="6">
        <v>429.32528085939902</v>
      </c>
      <c r="D36" s="6">
        <v>76.156804303110803</v>
      </c>
      <c r="E36" s="6">
        <v>45.184047658011799</v>
      </c>
      <c r="F36" s="6">
        <v>171.44361663028599</v>
      </c>
      <c r="G36" s="6">
        <v>33.451392483470897</v>
      </c>
      <c r="H36" s="6">
        <v>46.211211240930197</v>
      </c>
      <c r="I36" s="6">
        <v>22.101797316932501</v>
      </c>
      <c r="J36" s="6">
        <v>100</v>
      </c>
    </row>
    <row r="37" spans="1:10" x14ac:dyDescent="0.2">
      <c r="A37" s="5" t="s">
        <v>13</v>
      </c>
      <c r="B37" s="6">
        <v>1186.01173065943</v>
      </c>
      <c r="C37" s="6">
        <v>665.88252041116198</v>
      </c>
      <c r="D37" s="6">
        <v>98.427121124592503</v>
      </c>
      <c r="E37" s="6">
        <v>43.106408959713697</v>
      </c>
      <c r="F37" s="6">
        <v>525.911077428613</v>
      </c>
      <c r="G37" s="6">
        <v>79.976640086800401</v>
      </c>
      <c r="H37" s="6">
        <v>67.338637683498803</v>
      </c>
      <c r="I37" s="6">
        <v>13.642600011632201</v>
      </c>
      <c r="J37" s="6">
        <v>100</v>
      </c>
    </row>
    <row r="38" spans="1:10" x14ac:dyDescent="0.2">
      <c r="A38" s="5" t="s">
        <v>14</v>
      </c>
      <c r="B38" s="6">
        <v>1521.4521706740099</v>
      </c>
      <c r="C38" s="6">
        <v>1012.46340219577</v>
      </c>
      <c r="D38" s="6">
        <v>71.380237551619601</v>
      </c>
      <c r="E38" s="6">
        <v>59.949492919300297</v>
      </c>
      <c r="F38" s="6">
        <v>658.13739207051901</v>
      </c>
      <c r="G38" s="6">
        <v>174.93260386674501</v>
      </c>
      <c r="H38" s="6">
        <v>105.545523959221</v>
      </c>
      <c r="I38" s="6">
        <v>7.9322905600760203</v>
      </c>
      <c r="J38" s="6">
        <v>100</v>
      </c>
    </row>
    <row r="39" spans="1:10" x14ac:dyDescent="0.2">
      <c r="A39" s="5" t="s">
        <v>15</v>
      </c>
      <c r="B39" s="6">
        <v>1795.15555044139</v>
      </c>
      <c r="C39" s="6">
        <v>1292.4108009952199</v>
      </c>
      <c r="D39" s="6">
        <v>47.616140265736497</v>
      </c>
      <c r="E39" s="6">
        <v>59.770693896462902</v>
      </c>
      <c r="F39" s="6">
        <v>807.50321648676095</v>
      </c>
      <c r="G39" s="6">
        <v>282.40669488223102</v>
      </c>
      <c r="H39" s="6">
        <v>129.73878801266099</v>
      </c>
      <c r="I39" s="6">
        <v>4.31458079441005</v>
      </c>
      <c r="J39" s="6">
        <v>100</v>
      </c>
    </row>
    <row r="40" spans="1:10" x14ac:dyDescent="0.2">
      <c r="A40" s="5" t="s">
        <v>16</v>
      </c>
      <c r="B40" s="6">
        <v>2057.4781680095102</v>
      </c>
      <c r="C40" s="6">
        <v>1535.2537906369901</v>
      </c>
      <c r="D40" s="6">
        <v>36.6650551679977</v>
      </c>
      <c r="E40" s="6">
        <v>56.825339940437203</v>
      </c>
      <c r="F40" s="6">
        <v>951.17841553862797</v>
      </c>
      <c r="G40" s="6">
        <v>369.98487493580302</v>
      </c>
      <c r="H40" s="6">
        <v>152.45936269075901</v>
      </c>
      <c r="I40" s="6">
        <v>2.9675119351335599</v>
      </c>
      <c r="J40" s="6">
        <v>100</v>
      </c>
    </row>
    <row r="41" spans="1:10" x14ac:dyDescent="0.2">
      <c r="A41" s="5" t="s">
        <v>17</v>
      </c>
      <c r="B41" s="6">
        <v>2385.0939927211198</v>
      </c>
      <c r="C41" s="6">
        <v>1991.6397762034201</v>
      </c>
      <c r="D41" s="6">
        <v>41.118003383577701</v>
      </c>
      <c r="E41" s="6">
        <v>78.324979287271205</v>
      </c>
      <c r="F41" s="6">
        <v>957.25363130125504</v>
      </c>
      <c r="G41" s="6">
        <v>482.435290557217</v>
      </c>
      <c r="H41" s="6">
        <v>200.807108473971</v>
      </c>
      <c r="I41" s="6">
        <v>2.54386542257273</v>
      </c>
      <c r="J41" s="6">
        <v>100</v>
      </c>
    </row>
    <row r="42" spans="1:10" x14ac:dyDescent="0.2">
      <c r="A42" s="5" t="s">
        <v>18</v>
      </c>
      <c r="B42" s="6">
        <v>2666.6908443956299</v>
      </c>
      <c r="C42" s="6">
        <v>2458.2410670751601</v>
      </c>
      <c r="D42" s="6">
        <v>27.7128849566359</v>
      </c>
      <c r="E42" s="6">
        <v>91.614629401177496</v>
      </c>
      <c r="F42" s="6">
        <v>935.17420411099499</v>
      </c>
      <c r="G42" s="6">
        <v>601.46871256331599</v>
      </c>
      <c r="H42" s="6">
        <v>244.58284592995</v>
      </c>
      <c r="I42" s="6">
        <v>1.99053456049607</v>
      </c>
      <c r="J42" s="6">
        <v>100</v>
      </c>
    </row>
    <row r="43" spans="1:10" x14ac:dyDescent="0.2">
      <c r="A43" s="5" t="s">
        <v>19</v>
      </c>
      <c r="B43" s="6">
        <v>3090.1701247235001</v>
      </c>
      <c r="C43" s="6">
        <v>3129.8870156274002</v>
      </c>
      <c r="D43" s="6">
        <v>16.421641624059902</v>
      </c>
      <c r="E43" s="6">
        <v>98.077716034442304</v>
      </c>
      <c r="F43" s="6">
        <v>979.63340906680196</v>
      </c>
      <c r="G43" s="6">
        <v>817.13888778972296</v>
      </c>
      <c r="H43" s="6">
        <v>316.71059827219602</v>
      </c>
      <c r="I43" s="6">
        <v>1.2340652481463199</v>
      </c>
      <c r="J43" s="6">
        <v>100</v>
      </c>
    </row>
    <row r="44" spans="1:10" x14ac:dyDescent="0.2">
      <c r="A44" s="5" t="s">
        <v>20</v>
      </c>
      <c r="B44" s="6">
        <v>3597.1565867254899</v>
      </c>
      <c r="C44" s="6">
        <v>3841.2812655328298</v>
      </c>
      <c r="D44" s="6">
        <v>23.476929276045698</v>
      </c>
      <c r="E44" s="6">
        <v>141.159368354642</v>
      </c>
      <c r="F44" s="6">
        <v>1090.0615539662799</v>
      </c>
      <c r="G44" s="6">
        <v>1110.43392694673</v>
      </c>
      <c r="H44" s="6">
        <v>388.38826862967397</v>
      </c>
      <c r="I44" s="6">
        <v>0.60957402211598699</v>
      </c>
      <c r="J44" s="6">
        <v>100</v>
      </c>
    </row>
    <row r="45" spans="1:10" x14ac:dyDescent="0.2">
      <c r="A45" s="7" t="s">
        <v>21</v>
      </c>
      <c r="B45" s="8">
        <v>6283.1262405397501</v>
      </c>
      <c r="C45" s="8">
        <v>7261.7186430345</v>
      </c>
      <c r="D45" s="8">
        <v>34.254514819476597</v>
      </c>
      <c r="E45" s="8">
        <v>437.499312074062</v>
      </c>
      <c r="F45" s="8">
        <v>1489.21784258143</v>
      </c>
      <c r="G45" s="8">
        <v>2297.6273393342099</v>
      </c>
      <c r="H45" s="8">
        <v>641.936749721615</v>
      </c>
      <c r="I45" s="8">
        <v>0.207687419201672</v>
      </c>
      <c r="J45" s="8">
        <v>100</v>
      </c>
    </row>
    <row r="46" spans="1:10" x14ac:dyDescent="0.2">
      <c r="A46" s="9" t="s">
        <v>22</v>
      </c>
      <c r="B46" s="8">
        <v>2545.5485690771402</v>
      </c>
      <c r="C46" s="8">
        <v>2391.80370754871</v>
      </c>
      <c r="D46" s="8">
        <v>47.474286816739799</v>
      </c>
      <c r="E46" s="8">
        <v>113.27858872432201</v>
      </c>
      <c r="F46" s="8">
        <v>860.31045034630802</v>
      </c>
      <c r="G46" s="8">
        <v>635.47763151307095</v>
      </c>
      <c r="H46" s="8">
        <v>231.840730125699</v>
      </c>
      <c r="I46" s="8">
        <v>3.5518680748334299</v>
      </c>
      <c r="J46" s="8">
        <v>100</v>
      </c>
    </row>
    <row r="47" spans="1:10" x14ac:dyDescent="0.2">
      <c r="A47" s="10" t="s">
        <v>23</v>
      </c>
      <c r="B47" s="11">
        <v>869.40468688255498</v>
      </c>
      <c r="C47" s="11">
        <v>536.15489121827602</v>
      </c>
      <c r="D47" s="11">
        <v>79.240087788663999</v>
      </c>
      <c r="E47" s="11">
        <v>44.706059596729801</v>
      </c>
      <c r="F47" s="11">
        <v>318.102217765028</v>
      </c>
      <c r="G47" s="11">
        <v>52.796898959431601</v>
      </c>
      <c r="H47" s="11">
        <v>56.001650943264202</v>
      </c>
      <c r="I47" s="11">
        <v>15.724650925988501</v>
      </c>
      <c r="J47" s="11">
        <v>100</v>
      </c>
    </row>
    <row r="50" spans="1:12" x14ac:dyDescent="0.2">
      <c r="A50" s="70" t="s">
        <v>24</v>
      </c>
      <c r="B50" s="70"/>
      <c r="C50" s="70"/>
      <c r="D50" s="70"/>
      <c r="E50" s="70"/>
      <c r="F50" s="70"/>
      <c r="G50" s="70"/>
      <c r="H50" s="70"/>
      <c r="I50" s="70"/>
      <c r="J50" s="70"/>
    </row>
    <row r="51" spans="1:12" ht="36.200000000000003" customHeight="1" x14ac:dyDescent="0.25">
      <c r="A51" s="12" t="s">
        <v>25</v>
      </c>
      <c r="B51" s="66" t="s">
        <v>135</v>
      </c>
      <c r="C51" s="67"/>
      <c r="D51" s="67"/>
      <c r="E51" s="67"/>
      <c r="F51" s="67"/>
      <c r="G51" s="67"/>
      <c r="H51" s="67"/>
      <c r="I51" s="67"/>
      <c r="J51" s="67"/>
      <c r="L51"/>
    </row>
    <row r="52" spans="1:12" ht="36.200000000000003" customHeight="1" x14ac:dyDescent="0.25">
      <c r="A52" s="12" t="s">
        <v>27</v>
      </c>
      <c r="B52" s="66" t="s">
        <v>136</v>
      </c>
      <c r="C52" s="67"/>
      <c r="D52" s="67"/>
      <c r="E52" s="67"/>
      <c r="F52" s="67"/>
      <c r="G52" s="67"/>
      <c r="H52" s="67"/>
      <c r="I52" s="67"/>
      <c r="J52" s="67"/>
      <c r="L52"/>
    </row>
    <row r="53" spans="1:12" ht="17.25" customHeight="1" x14ac:dyDescent="0.25">
      <c r="A53" s="12" t="s">
        <v>29</v>
      </c>
      <c r="B53" s="66" t="s">
        <v>30</v>
      </c>
      <c r="C53" s="67"/>
      <c r="D53" s="67"/>
      <c r="E53" s="67"/>
      <c r="F53" s="67"/>
      <c r="G53" s="67"/>
      <c r="H53" s="67"/>
      <c r="I53" s="67"/>
      <c r="J53" s="67"/>
      <c r="L53"/>
    </row>
    <row r="54" spans="1:12" ht="24.2" customHeight="1" x14ac:dyDescent="0.25">
      <c r="A54" s="12" t="s">
        <v>31</v>
      </c>
      <c r="B54" s="66" t="s">
        <v>137</v>
      </c>
      <c r="C54" s="67"/>
      <c r="D54" s="67"/>
      <c r="E54" s="67"/>
      <c r="F54" s="67"/>
      <c r="G54" s="67"/>
      <c r="H54" s="67"/>
      <c r="I54" s="67"/>
      <c r="J54" s="67"/>
      <c r="L54"/>
    </row>
    <row r="55" spans="1:12" ht="24.2" customHeight="1" x14ac:dyDescent="0.25">
      <c r="A55" s="12" t="s">
        <v>33</v>
      </c>
      <c r="B55" s="66" t="s">
        <v>138</v>
      </c>
      <c r="C55" s="67"/>
      <c r="D55" s="67"/>
      <c r="E55" s="67"/>
      <c r="F55" s="67"/>
      <c r="G55" s="67"/>
      <c r="H55" s="67"/>
      <c r="I55" s="67"/>
      <c r="J55" s="67"/>
      <c r="L55"/>
    </row>
    <row r="56" spans="1:12" ht="36.200000000000003" customHeight="1" x14ac:dyDescent="0.25">
      <c r="A56" s="12" t="s">
        <v>35</v>
      </c>
      <c r="B56" s="66" t="s">
        <v>139</v>
      </c>
      <c r="C56" s="67"/>
      <c r="D56" s="67"/>
      <c r="E56" s="67"/>
      <c r="F56" s="67"/>
      <c r="G56" s="67"/>
      <c r="H56" s="67"/>
      <c r="I56" s="67"/>
      <c r="J56" s="67"/>
      <c r="L56"/>
    </row>
    <row r="57" spans="1:12" ht="48.4" customHeight="1" x14ac:dyDescent="0.25">
      <c r="A57" s="12" t="s">
        <v>37</v>
      </c>
      <c r="B57" s="66" t="s">
        <v>140</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639.636852553361</v>
      </c>
      <c r="C66" s="6">
        <v>440.95436135462899</v>
      </c>
      <c r="D66" s="6">
        <v>75.597097137572703</v>
      </c>
      <c r="E66" s="6">
        <v>46.466832947880398</v>
      </c>
      <c r="F66" s="6">
        <v>158.20781121452501</v>
      </c>
      <c r="G66" s="6">
        <v>34.901461541345803</v>
      </c>
      <c r="H66" s="6">
        <v>46.687575387217898</v>
      </c>
      <c r="I66" s="6">
        <v>22.814379641253701</v>
      </c>
      <c r="J66" s="6">
        <v>100</v>
      </c>
    </row>
    <row r="67" spans="1:10" x14ac:dyDescent="0.2">
      <c r="A67" s="5" t="s">
        <v>13</v>
      </c>
      <c r="B67" s="6">
        <v>1168.76209118972</v>
      </c>
      <c r="C67" s="6">
        <v>663.99858641390199</v>
      </c>
      <c r="D67" s="6">
        <v>96.600851579825203</v>
      </c>
      <c r="E67" s="6">
        <v>43.1086699185214</v>
      </c>
      <c r="F67" s="6">
        <v>513.92781436722805</v>
      </c>
      <c r="G67" s="6">
        <v>81.870812870673007</v>
      </c>
      <c r="H67" s="6">
        <v>67.0032333057258</v>
      </c>
      <c r="I67" s="6">
        <v>13.6694746338323</v>
      </c>
      <c r="J67" s="6">
        <v>100</v>
      </c>
    </row>
    <row r="68" spans="1:10" x14ac:dyDescent="0.2">
      <c r="A68" s="5" t="s">
        <v>14</v>
      </c>
      <c r="B68" s="6">
        <v>1507.1819751243199</v>
      </c>
      <c r="C68" s="6">
        <v>1012.79768464347</v>
      </c>
      <c r="D68" s="6">
        <v>68.910933508976697</v>
      </c>
      <c r="E68" s="6">
        <v>59.843716922816398</v>
      </c>
      <c r="F68" s="6">
        <v>650.75003345852497</v>
      </c>
      <c r="G68" s="6">
        <v>181.66464831700901</v>
      </c>
      <c r="H68" s="6">
        <v>103.45533607596199</v>
      </c>
      <c r="I68" s="6">
        <v>7.8011213533737003</v>
      </c>
      <c r="J68" s="6">
        <v>100</v>
      </c>
    </row>
    <row r="69" spans="1:10" x14ac:dyDescent="0.2">
      <c r="A69" s="5" t="s">
        <v>15</v>
      </c>
      <c r="B69" s="6">
        <v>1780.4047658460399</v>
      </c>
      <c r="C69" s="6">
        <v>1287.43798080993</v>
      </c>
      <c r="D69" s="6">
        <v>45.485211438023903</v>
      </c>
      <c r="E69" s="6">
        <v>60.877687875802003</v>
      </c>
      <c r="F69" s="6">
        <v>800.44408997830499</v>
      </c>
      <c r="G69" s="6">
        <v>285.22019841794503</v>
      </c>
      <c r="H69" s="6">
        <v>128.620215119357</v>
      </c>
      <c r="I69" s="6">
        <v>4.15611881786133</v>
      </c>
      <c r="J69" s="6">
        <v>100</v>
      </c>
    </row>
    <row r="70" spans="1:10" x14ac:dyDescent="0.2">
      <c r="A70" s="5" t="s">
        <v>16</v>
      </c>
      <c r="B70" s="6">
        <v>2034.01628305952</v>
      </c>
      <c r="C70" s="6">
        <v>1534.7182346234199</v>
      </c>
      <c r="D70" s="6">
        <v>35.223025466778999</v>
      </c>
      <c r="E70" s="6">
        <v>58.272886275476097</v>
      </c>
      <c r="F70" s="6">
        <v>931.19324786594598</v>
      </c>
      <c r="G70" s="6">
        <v>374.46377402085398</v>
      </c>
      <c r="H70" s="6">
        <v>150.92754357443701</v>
      </c>
      <c r="I70" s="6">
        <v>2.90234574944941</v>
      </c>
      <c r="J70" s="6">
        <v>100</v>
      </c>
    </row>
    <row r="71" spans="1:10" x14ac:dyDescent="0.2">
      <c r="A71" s="5" t="s">
        <v>17</v>
      </c>
      <c r="B71" s="6">
        <v>2367.1441936658598</v>
      </c>
      <c r="C71" s="6">
        <v>2011.82028002422</v>
      </c>
      <c r="D71" s="6">
        <v>39.805451532271903</v>
      </c>
      <c r="E71" s="6">
        <v>78.288946355664194</v>
      </c>
      <c r="F71" s="6">
        <v>932.01599808462299</v>
      </c>
      <c r="G71" s="6">
        <v>494.09045076519601</v>
      </c>
      <c r="H71" s="6">
        <v>200.695810291496</v>
      </c>
      <c r="I71" s="6">
        <v>2.4149757011798498</v>
      </c>
      <c r="J71" s="6">
        <v>100</v>
      </c>
    </row>
    <row r="72" spans="1:10" x14ac:dyDescent="0.2">
      <c r="A72" s="5" t="s">
        <v>18</v>
      </c>
      <c r="B72" s="6">
        <v>2652.7066368421902</v>
      </c>
      <c r="C72" s="6">
        <v>2422.5931487350299</v>
      </c>
      <c r="D72" s="6">
        <v>23.685295801319</v>
      </c>
      <c r="E72" s="6">
        <v>90.391996747839102</v>
      </c>
      <c r="F72" s="6">
        <v>973.32132476200502</v>
      </c>
      <c r="G72" s="6">
        <v>618.00484527571598</v>
      </c>
      <c r="H72" s="6">
        <v>239.280326377009</v>
      </c>
      <c r="I72" s="6">
        <v>1.7286516342275799</v>
      </c>
      <c r="J72" s="6">
        <v>100</v>
      </c>
    </row>
    <row r="73" spans="1:10" x14ac:dyDescent="0.2">
      <c r="A73" s="5" t="s">
        <v>19</v>
      </c>
      <c r="B73" s="6">
        <v>3060.1049508566598</v>
      </c>
      <c r="C73" s="6">
        <v>3097.6755522895801</v>
      </c>
      <c r="D73" s="6">
        <v>16.4188352119298</v>
      </c>
      <c r="E73" s="6">
        <v>96.7419748050945</v>
      </c>
      <c r="F73" s="6">
        <v>985.11368763805103</v>
      </c>
      <c r="G73" s="6">
        <v>823.17301926958999</v>
      </c>
      <c r="H73" s="6">
        <v>312.67222827594298</v>
      </c>
      <c r="I73" s="6">
        <v>1.0615804681112699</v>
      </c>
      <c r="J73" s="6">
        <v>100</v>
      </c>
    </row>
    <row r="74" spans="1:10" x14ac:dyDescent="0.2">
      <c r="A74" s="5" t="s">
        <v>20</v>
      </c>
      <c r="B74" s="6">
        <v>3581.5902427924402</v>
      </c>
      <c r="C74" s="6">
        <v>3829.2669688512701</v>
      </c>
      <c r="D74" s="6">
        <v>24.321696851327399</v>
      </c>
      <c r="E74" s="6">
        <v>146.08421052366799</v>
      </c>
      <c r="F74" s="6">
        <v>1083.2047020413399</v>
      </c>
      <c r="G74" s="6">
        <v>1118.2143214661601</v>
      </c>
      <c r="H74" s="6">
        <v>383.07315714032597</v>
      </c>
      <c r="I74" s="6">
        <v>0.550350984052283</v>
      </c>
      <c r="J74" s="6">
        <v>100</v>
      </c>
    </row>
    <row r="75" spans="1:10" x14ac:dyDescent="0.2">
      <c r="A75" s="7" t="s">
        <v>21</v>
      </c>
      <c r="B75" s="8">
        <v>6281.8521388739</v>
      </c>
      <c r="C75" s="8">
        <v>7252.3457254028099</v>
      </c>
      <c r="D75" s="8">
        <v>30.181304048207998</v>
      </c>
      <c r="E75" s="8">
        <v>430.227731152199</v>
      </c>
      <c r="F75" s="8">
        <v>1504.3886337204101</v>
      </c>
      <c r="G75" s="8">
        <v>2301.34146514555</v>
      </c>
      <c r="H75" s="8">
        <v>633.95002884188102</v>
      </c>
      <c r="I75" s="8">
        <v>0.20616021115535699</v>
      </c>
      <c r="J75" s="8">
        <v>100</v>
      </c>
    </row>
    <row r="76" spans="1:10" x14ac:dyDescent="0.2">
      <c r="A76" s="9" t="s">
        <v>22</v>
      </c>
      <c r="B76" s="8">
        <v>2532.4547776587301</v>
      </c>
      <c r="C76" s="8">
        <v>2387.14706988327</v>
      </c>
      <c r="D76" s="8">
        <v>45.724270806267697</v>
      </c>
      <c r="E76" s="8">
        <v>113.129329290976</v>
      </c>
      <c r="F76" s="8">
        <v>857.98534911501804</v>
      </c>
      <c r="G76" s="8">
        <v>642.26991541752795</v>
      </c>
      <c r="H76" s="8">
        <v>229.26136656298399</v>
      </c>
      <c r="I76" s="8">
        <v>3.42594118630914</v>
      </c>
      <c r="J76" s="8">
        <v>100</v>
      </c>
    </row>
    <row r="77" spans="1:10" x14ac:dyDescent="0.2">
      <c r="A77" s="10" t="s">
        <v>23</v>
      </c>
      <c r="B77" s="11">
        <v>859.15521733984497</v>
      </c>
      <c r="C77" s="11">
        <v>536.88151596451996</v>
      </c>
      <c r="D77" s="11">
        <v>77.445373348471094</v>
      </c>
      <c r="E77" s="11">
        <v>46.282104437871503</v>
      </c>
      <c r="F77" s="11">
        <v>309.10225316845703</v>
      </c>
      <c r="G77" s="11">
        <v>55.311455160377903</v>
      </c>
      <c r="H77" s="11">
        <v>55.2445821541098</v>
      </c>
      <c r="I77" s="11">
        <v>15.722954453383601</v>
      </c>
      <c r="J77" s="11">
        <v>100</v>
      </c>
    </row>
    <row r="80" spans="1:10" x14ac:dyDescent="0.2">
      <c r="A80" s="70" t="s">
        <v>24</v>
      </c>
      <c r="B80" s="70"/>
      <c r="C80" s="70"/>
      <c r="D80" s="70"/>
      <c r="E80" s="70"/>
      <c r="F80" s="70"/>
      <c r="G80" s="70"/>
      <c r="H80" s="70"/>
      <c r="I80" s="70"/>
      <c r="J80" s="70"/>
    </row>
    <row r="81" spans="1:12" ht="36.200000000000003" customHeight="1" x14ac:dyDescent="0.25">
      <c r="A81" s="12" t="s">
        <v>25</v>
      </c>
      <c r="B81" s="66" t="s">
        <v>135</v>
      </c>
      <c r="C81" s="67"/>
      <c r="D81" s="67"/>
      <c r="E81" s="67"/>
      <c r="F81" s="67"/>
      <c r="G81" s="67"/>
      <c r="H81" s="67"/>
      <c r="I81" s="67"/>
      <c r="J81" s="67"/>
      <c r="L81"/>
    </row>
    <row r="82" spans="1:12" ht="36.200000000000003" customHeight="1" x14ac:dyDescent="0.25">
      <c r="A82" s="12" t="s">
        <v>27</v>
      </c>
      <c r="B82" s="66" t="s">
        <v>136</v>
      </c>
      <c r="C82" s="67"/>
      <c r="D82" s="67"/>
      <c r="E82" s="67"/>
      <c r="F82" s="67"/>
      <c r="G82" s="67"/>
      <c r="H82" s="67"/>
      <c r="I82" s="67"/>
      <c r="J82" s="67"/>
      <c r="L82"/>
    </row>
    <row r="83" spans="1:12" ht="17.25" customHeight="1" x14ac:dyDescent="0.25">
      <c r="A83" s="12" t="s">
        <v>29</v>
      </c>
      <c r="B83" s="66" t="s">
        <v>30</v>
      </c>
      <c r="C83" s="67"/>
      <c r="D83" s="67"/>
      <c r="E83" s="67"/>
      <c r="F83" s="67"/>
      <c r="G83" s="67"/>
      <c r="H83" s="67"/>
      <c r="I83" s="67"/>
      <c r="J83" s="67"/>
      <c r="L83"/>
    </row>
    <row r="84" spans="1:12" ht="24.2" customHeight="1" x14ac:dyDescent="0.25">
      <c r="A84" s="12" t="s">
        <v>31</v>
      </c>
      <c r="B84" s="66" t="s">
        <v>137</v>
      </c>
      <c r="C84" s="67"/>
      <c r="D84" s="67"/>
      <c r="E84" s="67"/>
      <c r="F84" s="67"/>
      <c r="G84" s="67"/>
      <c r="H84" s="67"/>
      <c r="I84" s="67"/>
      <c r="J84" s="67"/>
      <c r="L84"/>
    </row>
    <row r="85" spans="1:12" ht="24.2" customHeight="1" x14ac:dyDescent="0.25">
      <c r="A85" s="12" t="s">
        <v>33</v>
      </c>
      <c r="B85" s="66" t="s">
        <v>138</v>
      </c>
      <c r="C85" s="67"/>
      <c r="D85" s="67"/>
      <c r="E85" s="67"/>
      <c r="F85" s="67"/>
      <c r="G85" s="67"/>
      <c r="H85" s="67"/>
      <c r="I85" s="67"/>
      <c r="J85" s="67"/>
      <c r="L85"/>
    </row>
    <row r="86" spans="1:12" ht="36.200000000000003" customHeight="1" x14ac:dyDescent="0.25">
      <c r="A86" s="12" t="s">
        <v>35</v>
      </c>
      <c r="B86" s="66" t="s">
        <v>141</v>
      </c>
      <c r="C86" s="67"/>
      <c r="D86" s="67"/>
      <c r="E86" s="67"/>
      <c r="F86" s="67"/>
      <c r="G86" s="67"/>
      <c r="H86" s="67"/>
      <c r="I86" s="67"/>
      <c r="J86" s="67"/>
      <c r="L86"/>
    </row>
    <row r="87" spans="1:12" ht="48.4" customHeight="1" x14ac:dyDescent="0.25">
      <c r="A87" s="12" t="s">
        <v>37</v>
      </c>
      <c r="B87" s="66" t="s">
        <v>140</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641.70713922474499</v>
      </c>
      <c r="C96" s="6">
        <v>450.11991998590997</v>
      </c>
      <c r="D96" s="6">
        <v>76.137093552629096</v>
      </c>
      <c r="E96" s="6">
        <v>48.1921849578642</v>
      </c>
      <c r="F96" s="6">
        <v>145.06621499702501</v>
      </c>
      <c r="G96" s="6">
        <v>31.1275746367835</v>
      </c>
      <c r="H96" s="6">
        <v>46.6803585805444</v>
      </c>
      <c r="I96" s="6">
        <v>23.809347095754301</v>
      </c>
      <c r="J96" s="6">
        <v>100</v>
      </c>
    </row>
    <row r="97" spans="1:12" x14ac:dyDescent="0.2">
      <c r="A97" s="5" t="s">
        <v>13</v>
      </c>
      <c r="B97" s="6">
        <v>1158.97923238464</v>
      </c>
      <c r="C97" s="6">
        <v>678.47171835883296</v>
      </c>
      <c r="D97" s="6">
        <v>98.110434065874301</v>
      </c>
      <c r="E97" s="6">
        <v>45.0406766826314</v>
      </c>
      <c r="F97" s="6">
        <v>488.00680217092901</v>
      </c>
      <c r="G97" s="6">
        <v>82.808116407913801</v>
      </c>
      <c r="H97" s="6">
        <v>67.841804449000406</v>
      </c>
      <c r="I97" s="6">
        <v>14.362879798593401</v>
      </c>
      <c r="J97" s="6">
        <v>100</v>
      </c>
    </row>
    <row r="98" spans="1:12" x14ac:dyDescent="0.2">
      <c r="A98" s="5" t="s">
        <v>14</v>
      </c>
      <c r="B98" s="6">
        <v>1479.4805855540301</v>
      </c>
      <c r="C98" s="6">
        <v>1003.81733454202</v>
      </c>
      <c r="D98" s="6">
        <v>68.017014887801295</v>
      </c>
      <c r="E98" s="6">
        <v>61.095349236106699</v>
      </c>
      <c r="F98" s="6">
        <v>633.44202798908395</v>
      </c>
      <c r="G98" s="6">
        <v>184.16011577869301</v>
      </c>
      <c r="H98" s="6">
        <v>102.73075448193001</v>
      </c>
      <c r="I98" s="6">
        <v>7.7200043142282802</v>
      </c>
      <c r="J98" s="6">
        <v>100</v>
      </c>
    </row>
    <row r="99" spans="1:12" x14ac:dyDescent="0.2">
      <c r="A99" s="5" t="s">
        <v>15</v>
      </c>
      <c r="B99" s="6">
        <v>1770.3256980869401</v>
      </c>
      <c r="C99" s="6">
        <v>1327.11881625253</v>
      </c>
      <c r="D99" s="6">
        <v>44.990478806616103</v>
      </c>
      <c r="E99" s="6">
        <v>59.0641954362764</v>
      </c>
      <c r="F99" s="6">
        <v>760.44126198457002</v>
      </c>
      <c r="G99" s="6">
        <v>290.31588649941199</v>
      </c>
      <c r="H99" s="6">
        <v>130.97270794233401</v>
      </c>
      <c r="I99" s="6">
        <v>4.4734468998406101</v>
      </c>
      <c r="J99" s="6">
        <v>100</v>
      </c>
    </row>
    <row r="100" spans="1:12" x14ac:dyDescent="0.2">
      <c r="A100" s="5" t="s">
        <v>16</v>
      </c>
      <c r="B100" s="6">
        <v>2009.8238849997199</v>
      </c>
      <c r="C100" s="6">
        <v>1528.49447741472</v>
      </c>
      <c r="D100" s="6">
        <v>38.538594073178601</v>
      </c>
      <c r="E100" s="6">
        <v>63.483965506810499</v>
      </c>
      <c r="F100" s="6">
        <v>906.99511617869496</v>
      </c>
      <c r="G100" s="6">
        <v>379.11110375304099</v>
      </c>
      <c r="H100" s="6">
        <v>148.57655628497</v>
      </c>
      <c r="I100" s="6">
        <v>3.0284286380999599</v>
      </c>
      <c r="J100" s="6">
        <v>100</v>
      </c>
    </row>
    <row r="101" spans="1:12" x14ac:dyDescent="0.2">
      <c r="A101" s="5" t="s">
        <v>17</v>
      </c>
      <c r="B101" s="6">
        <v>2313.23769769095</v>
      </c>
      <c r="C101" s="6">
        <v>1997.66925801053</v>
      </c>
      <c r="D101" s="6">
        <v>32.984467142759598</v>
      </c>
      <c r="E101" s="6">
        <v>72.717927995127695</v>
      </c>
      <c r="F101" s="6">
        <v>912.58520152784797</v>
      </c>
      <c r="G101" s="6">
        <v>504.27329943322201</v>
      </c>
      <c r="H101" s="6">
        <v>198.44543680617201</v>
      </c>
      <c r="I101" s="6">
        <v>2.2544553054091998</v>
      </c>
      <c r="J101" s="6">
        <v>100</v>
      </c>
    </row>
    <row r="102" spans="1:12" x14ac:dyDescent="0.2">
      <c r="A102" s="5" t="s">
        <v>18</v>
      </c>
      <c r="B102" s="6">
        <v>2627.28960580392</v>
      </c>
      <c r="C102" s="6">
        <v>2397.1728378401299</v>
      </c>
      <c r="D102" s="6">
        <v>27.680496660446501</v>
      </c>
      <c r="E102" s="6">
        <v>88.105006840822</v>
      </c>
      <c r="F102" s="6">
        <v>985.11303363247396</v>
      </c>
      <c r="G102" s="6">
        <v>635.79209035162501</v>
      </c>
      <c r="H102" s="6">
        <v>234.98948177189999</v>
      </c>
      <c r="I102" s="6">
        <v>1.6681383810669901</v>
      </c>
      <c r="J102" s="6">
        <v>100</v>
      </c>
    </row>
    <row r="103" spans="1:12" x14ac:dyDescent="0.2">
      <c r="A103" s="5" t="s">
        <v>19</v>
      </c>
      <c r="B103" s="6">
        <v>3025.79196718905</v>
      </c>
      <c r="C103" s="6">
        <v>3029.2097582094202</v>
      </c>
      <c r="D103" s="6">
        <v>14.700757275653899</v>
      </c>
      <c r="E103" s="6">
        <v>100.17729998994101</v>
      </c>
      <c r="F103" s="6">
        <v>1014.1153113809401</v>
      </c>
      <c r="G103" s="6">
        <v>829.29070925197095</v>
      </c>
      <c r="H103" s="6">
        <v>303.12004691157603</v>
      </c>
      <c r="I103" s="6">
        <v>0.96022775025553897</v>
      </c>
      <c r="J103" s="6">
        <v>100</v>
      </c>
    </row>
    <row r="104" spans="1:12" x14ac:dyDescent="0.2">
      <c r="A104" s="5" t="s">
        <v>20</v>
      </c>
      <c r="B104" s="6">
        <v>3544.0257703187999</v>
      </c>
      <c r="C104" s="6">
        <v>3793.2495502708798</v>
      </c>
      <c r="D104" s="6">
        <v>24.115190228379401</v>
      </c>
      <c r="E104" s="6">
        <v>143.004226379172</v>
      </c>
      <c r="F104" s="6">
        <v>1083.1889530784299</v>
      </c>
      <c r="G104" s="6">
        <v>1123.03480217577</v>
      </c>
      <c r="H104" s="6">
        <v>376.49702149674698</v>
      </c>
      <c r="I104" s="6">
        <v>0.51249044898847596</v>
      </c>
      <c r="J104" s="6">
        <v>100</v>
      </c>
    </row>
    <row r="105" spans="1:12" x14ac:dyDescent="0.2">
      <c r="A105" s="7" t="s">
        <v>21</v>
      </c>
      <c r="B105" s="8">
        <v>6268.4310442678097</v>
      </c>
      <c r="C105" s="8">
        <v>7199.7756829891996</v>
      </c>
      <c r="D105" s="8">
        <v>33.949648009517396</v>
      </c>
      <c r="E105" s="8">
        <v>421.59931251166898</v>
      </c>
      <c r="F105" s="8">
        <v>1511.35508941955</v>
      </c>
      <c r="G105" s="8">
        <v>2276.5636578655999</v>
      </c>
      <c r="H105" s="8">
        <v>621.68485252451501</v>
      </c>
      <c r="I105" s="8">
        <v>0.20013871787259099</v>
      </c>
      <c r="J105" s="8">
        <v>100</v>
      </c>
    </row>
    <row r="106" spans="1:12" x14ac:dyDescent="0.2">
      <c r="A106" s="9" t="s">
        <v>22</v>
      </c>
      <c r="B106" s="8">
        <v>2514.1605744390599</v>
      </c>
      <c r="C106" s="8">
        <v>2378.2828954803999</v>
      </c>
      <c r="D106" s="8">
        <v>46.000408038875598</v>
      </c>
      <c r="E106" s="8">
        <v>112.56720156578299</v>
      </c>
      <c r="F106" s="8">
        <v>850.05112332911403</v>
      </c>
      <c r="G106" s="8">
        <v>646.44010848737105</v>
      </c>
      <c r="H106" s="8">
        <v>226.300577674556</v>
      </c>
      <c r="I106" s="8">
        <v>3.4176372115148901</v>
      </c>
      <c r="J106" s="8">
        <v>100</v>
      </c>
    </row>
    <row r="107" spans="1:12" x14ac:dyDescent="0.2">
      <c r="A107" s="10" t="s">
        <v>23</v>
      </c>
      <c r="B107" s="11">
        <v>856.93413986068003</v>
      </c>
      <c r="C107" s="11">
        <v>551.71320769435897</v>
      </c>
      <c r="D107" s="11">
        <v>78.840680933173601</v>
      </c>
      <c r="E107" s="11">
        <v>46.251543273823003</v>
      </c>
      <c r="F107" s="11">
        <v>288.441760777627</v>
      </c>
      <c r="G107" s="11">
        <v>52.181744456111502</v>
      </c>
      <c r="H107" s="11">
        <v>56.130883635200597</v>
      </c>
      <c r="I107" s="11">
        <v>16.616619322828299</v>
      </c>
      <c r="J107" s="11">
        <v>100</v>
      </c>
    </row>
    <row r="110" spans="1:12" x14ac:dyDescent="0.2">
      <c r="A110" s="70" t="s">
        <v>24</v>
      </c>
      <c r="B110" s="70"/>
      <c r="C110" s="70"/>
      <c r="D110" s="70"/>
      <c r="E110" s="70"/>
      <c r="F110" s="70"/>
      <c r="G110" s="70"/>
      <c r="H110" s="70"/>
      <c r="I110" s="70"/>
      <c r="J110" s="70"/>
    </row>
    <row r="111" spans="1:12" ht="36.200000000000003" customHeight="1" x14ac:dyDescent="0.25">
      <c r="A111" s="12" t="s">
        <v>25</v>
      </c>
      <c r="B111" s="66" t="s">
        <v>135</v>
      </c>
      <c r="C111" s="67"/>
      <c r="D111" s="67"/>
      <c r="E111" s="67"/>
      <c r="F111" s="67"/>
      <c r="G111" s="67"/>
      <c r="H111" s="67"/>
      <c r="I111" s="67"/>
      <c r="J111" s="67"/>
      <c r="L111"/>
    </row>
    <row r="112" spans="1:12" ht="36.200000000000003" customHeight="1" x14ac:dyDescent="0.25">
      <c r="A112" s="12" t="s">
        <v>27</v>
      </c>
      <c r="B112" s="66" t="s">
        <v>142</v>
      </c>
      <c r="C112" s="67"/>
      <c r="D112" s="67"/>
      <c r="E112" s="67"/>
      <c r="F112" s="67"/>
      <c r="G112" s="67"/>
      <c r="H112" s="67"/>
      <c r="I112" s="67"/>
      <c r="J112" s="67"/>
      <c r="L112"/>
    </row>
    <row r="113" spans="1:12" ht="17.25" customHeight="1" x14ac:dyDescent="0.25">
      <c r="A113" s="12" t="s">
        <v>29</v>
      </c>
      <c r="B113" s="66" t="s">
        <v>30</v>
      </c>
      <c r="C113" s="67"/>
      <c r="D113" s="67"/>
      <c r="E113" s="67"/>
      <c r="F113" s="67"/>
      <c r="G113" s="67"/>
      <c r="H113" s="67"/>
      <c r="I113" s="67"/>
      <c r="J113" s="67"/>
      <c r="L113"/>
    </row>
    <row r="114" spans="1:12" ht="24.2" customHeight="1" x14ac:dyDescent="0.25">
      <c r="A114" s="12" t="s">
        <v>31</v>
      </c>
      <c r="B114" s="66" t="s">
        <v>137</v>
      </c>
      <c r="C114" s="67"/>
      <c r="D114" s="67"/>
      <c r="E114" s="67"/>
      <c r="F114" s="67"/>
      <c r="G114" s="67"/>
      <c r="H114" s="67"/>
      <c r="I114" s="67"/>
      <c r="J114" s="67"/>
      <c r="L114"/>
    </row>
    <row r="115" spans="1:12" ht="24.2" customHeight="1" x14ac:dyDescent="0.25">
      <c r="A115" s="12" t="s">
        <v>33</v>
      </c>
      <c r="B115" s="66" t="s">
        <v>138</v>
      </c>
      <c r="C115" s="67"/>
      <c r="D115" s="67"/>
      <c r="E115" s="67"/>
      <c r="F115" s="67"/>
      <c r="G115" s="67"/>
      <c r="H115" s="67"/>
      <c r="I115" s="67"/>
      <c r="J115" s="67"/>
      <c r="L115"/>
    </row>
    <row r="116" spans="1:12" ht="36.200000000000003" customHeight="1" x14ac:dyDescent="0.25">
      <c r="A116" s="12" t="s">
        <v>35</v>
      </c>
      <c r="B116" s="66" t="s">
        <v>141</v>
      </c>
      <c r="C116" s="67"/>
      <c r="D116" s="67"/>
      <c r="E116" s="67"/>
      <c r="F116" s="67"/>
      <c r="G116" s="67"/>
      <c r="H116" s="67"/>
      <c r="I116" s="67"/>
      <c r="J116" s="67"/>
      <c r="L116"/>
    </row>
    <row r="117" spans="1:12" ht="48.4" customHeight="1" x14ac:dyDescent="0.25">
      <c r="A117" s="12" t="s">
        <v>37</v>
      </c>
      <c r="B117" s="66" t="s">
        <v>140</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622.78503245550201</v>
      </c>
      <c r="C126" s="6">
        <v>437.21253856465302</v>
      </c>
      <c r="D126" s="6">
        <v>73.364841369562797</v>
      </c>
      <c r="E126" s="6">
        <v>46.173201137516699</v>
      </c>
      <c r="F126" s="6">
        <v>147.655615433045</v>
      </c>
      <c r="G126" s="6">
        <v>36.527748918348202</v>
      </c>
      <c r="H126" s="6">
        <v>45.093198741041697</v>
      </c>
      <c r="I126" s="6">
        <v>23.6782316738106</v>
      </c>
      <c r="J126" s="6">
        <v>100</v>
      </c>
    </row>
    <row r="127" spans="1:12" x14ac:dyDescent="0.2">
      <c r="A127" s="5" t="s">
        <v>13</v>
      </c>
      <c r="B127" s="6">
        <v>1133.46403873022</v>
      </c>
      <c r="C127" s="6">
        <v>672.25964923247398</v>
      </c>
      <c r="D127" s="6">
        <v>95.159964642723807</v>
      </c>
      <c r="E127" s="6">
        <v>45.227555299310502</v>
      </c>
      <c r="F127" s="6">
        <v>474.978517181683</v>
      </c>
      <c r="G127" s="6">
        <v>87.777898630552599</v>
      </c>
      <c r="H127" s="6">
        <v>66.383720498584594</v>
      </c>
      <c r="I127" s="6">
        <v>14.5038123065177</v>
      </c>
      <c r="J127" s="6">
        <v>100</v>
      </c>
    </row>
    <row r="128" spans="1:12" x14ac:dyDescent="0.2">
      <c r="A128" s="5" t="s">
        <v>14</v>
      </c>
      <c r="B128" s="6">
        <v>1445.2206619229601</v>
      </c>
      <c r="C128" s="6">
        <v>987.81654620680899</v>
      </c>
      <c r="D128" s="6">
        <v>65.055638338451601</v>
      </c>
      <c r="E128" s="6">
        <v>60.803147284472097</v>
      </c>
      <c r="F128" s="6">
        <v>619.59531700172602</v>
      </c>
      <c r="G128" s="6">
        <v>188.121654377277</v>
      </c>
      <c r="H128" s="6">
        <v>99.928341577347794</v>
      </c>
      <c r="I128" s="6">
        <v>7.7460127598202</v>
      </c>
      <c r="J128" s="6">
        <v>100</v>
      </c>
    </row>
    <row r="129" spans="1:12" x14ac:dyDescent="0.2">
      <c r="A129" s="5" t="s">
        <v>15</v>
      </c>
      <c r="B129" s="6">
        <v>1732.38774585704</v>
      </c>
      <c r="C129" s="6">
        <v>1305.1787227490299</v>
      </c>
      <c r="D129" s="6">
        <v>40.944815113684697</v>
      </c>
      <c r="E129" s="6">
        <v>55.091065548928</v>
      </c>
      <c r="F129" s="6">
        <v>753.51066204547499</v>
      </c>
      <c r="G129" s="6">
        <v>293.56775203286799</v>
      </c>
      <c r="H129" s="6">
        <v>128.76965244342699</v>
      </c>
      <c r="I129" s="6">
        <v>4.1817318740742504</v>
      </c>
      <c r="J129" s="6">
        <v>100</v>
      </c>
    </row>
    <row r="130" spans="1:12" x14ac:dyDescent="0.2">
      <c r="A130" s="5" t="s">
        <v>16</v>
      </c>
      <c r="B130" s="6">
        <v>1981.79494315959</v>
      </c>
      <c r="C130" s="6">
        <v>1529.6939373155201</v>
      </c>
      <c r="D130" s="6">
        <v>39.286287191835399</v>
      </c>
      <c r="E130" s="6">
        <v>62.790186895022202</v>
      </c>
      <c r="F130" s="6">
        <v>885.03060820557596</v>
      </c>
      <c r="G130" s="6">
        <v>387.86309121941503</v>
      </c>
      <c r="H130" s="6">
        <v>147.14266470657699</v>
      </c>
      <c r="I130" s="6">
        <v>3.0426643138971001</v>
      </c>
      <c r="J130" s="6">
        <v>100</v>
      </c>
    </row>
    <row r="131" spans="1:12" x14ac:dyDescent="0.2">
      <c r="A131" s="5" t="s">
        <v>17</v>
      </c>
      <c r="B131" s="6">
        <v>2277.5901371660102</v>
      </c>
      <c r="C131" s="6">
        <v>1973.18547866522</v>
      </c>
      <c r="D131" s="6">
        <v>33.107936738565598</v>
      </c>
      <c r="E131" s="6">
        <v>72.623441539916499</v>
      </c>
      <c r="F131" s="6">
        <v>901.040231652275</v>
      </c>
      <c r="G131" s="6">
        <v>508.36773658424602</v>
      </c>
      <c r="H131" s="6">
        <v>193.99880808469601</v>
      </c>
      <c r="I131" s="6">
        <v>2.1558595813438601</v>
      </c>
      <c r="J131" s="6">
        <v>100</v>
      </c>
    </row>
    <row r="132" spans="1:12" x14ac:dyDescent="0.2">
      <c r="A132" s="5" t="s">
        <v>18</v>
      </c>
      <c r="B132" s="6">
        <v>2603.44647535066</v>
      </c>
      <c r="C132" s="6">
        <v>2414.1186824850602</v>
      </c>
      <c r="D132" s="6">
        <v>22.926202874039099</v>
      </c>
      <c r="E132" s="6">
        <v>87.442263996786807</v>
      </c>
      <c r="F132" s="6">
        <v>956.98583198334495</v>
      </c>
      <c r="G132" s="6">
        <v>644.66011549574205</v>
      </c>
      <c r="H132" s="6">
        <v>233.36573408690199</v>
      </c>
      <c r="I132" s="6">
        <v>1.7574473196548499</v>
      </c>
      <c r="J132" s="6">
        <v>100</v>
      </c>
    </row>
    <row r="133" spans="1:12" x14ac:dyDescent="0.2">
      <c r="A133" s="5" t="s">
        <v>19</v>
      </c>
      <c r="B133" s="6">
        <v>2980.4539294659398</v>
      </c>
      <c r="C133" s="6">
        <v>3039.8839004840002</v>
      </c>
      <c r="D133" s="6">
        <v>17.263470988891001</v>
      </c>
      <c r="E133" s="6">
        <v>96.285038661771296</v>
      </c>
      <c r="F133" s="6">
        <v>964.23598508743498</v>
      </c>
      <c r="G133" s="6">
        <v>833.94615201733598</v>
      </c>
      <c r="H133" s="6">
        <v>303.268226968519</v>
      </c>
      <c r="I133" s="6">
        <v>0.93643775357183701</v>
      </c>
      <c r="J133" s="6">
        <v>100</v>
      </c>
    </row>
    <row r="134" spans="1:12" x14ac:dyDescent="0.2">
      <c r="A134" s="5" t="s">
        <v>20</v>
      </c>
      <c r="B134" s="6">
        <v>3526.3609151546102</v>
      </c>
      <c r="C134" s="6">
        <v>3776.2134639452802</v>
      </c>
      <c r="D134" s="6">
        <v>20.1064825915653</v>
      </c>
      <c r="E134" s="6">
        <v>144.34325460960599</v>
      </c>
      <c r="F134" s="6">
        <v>1087.7951518949801</v>
      </c>
      <c r="G134" s="6">
        <v>1131.46659635637</v>
      </c>
      <c r="H134" s="6">
        <v>370.63094673206803</v>
      </c>
      <c r="I134" s="6">
        <v>0.48426660076554601</v>
      </c>
      <c r="J134" s="6">
        <v>100</v>
      </c>
    </row>
    <row r="135" spans="1:12" x14ac:dyDescent="0.2">
      <c r="A135" s="7" t="s">
        <v>21</v>
      </c>
      <c r="B135" s="8">
        <v>6224.1646573731296</v>
      </c>
      <c r="C135" s="8">
        <v>7162.37375484931</v>
      </c>
      <c r="D135" s="8">
        <v>23.506143679119099</v>
      </c>
      <c r="E135" s="8">
        <v>411.83374092798698</v>
      </c>
      <c r="F135" s="8">
        <v>1519.73761072211</v>
      </c>
      <c r="G135" s="8">
        <v>2283.0132853165701</v>
      </c>
      <c r="H135" s="8">
        <v>610.27333163855701</v>
      </c>
      <c r="I135" s="8">
        <v>0.18832924640256199</v>
      </c>
      <c r="J135" s="8">
        <v>100</v>
      </c>
    </row>
    <row r="136" spans="1:12" x14ac:dyDescent="0.2">
      <c r="A136" s="9" t="s">
        <v>22</v>
      </c>
      <c r="B136" s="8">
        <v>2481.75760463796</v>
      </c>
      <c r="C136" s="8">
        <v>2366.06360368574</v>
      </c>
      <c r="D136" s="8">
        <v>43.087901902038702</v>
      </c>
      <c r="E136" s="8">
        <v>110.48927833377699</v>
      </c>
      <c r="F136" s="8">
        <v>836.84313846574298</v>
      </c>
      <c r="G136" s="8">
        <v>651.87636342087603</v>
      </c>
      <c r="H136" s="8">
        <v>222.84978858347401</v>
      </c>
      <c r="I136" s="8">
        <v>3.3876679367290699</v>
      </c>
      <c r="J136" s="8">
        <v>100</v>
      </c>
    </row>
    <row r="137" spans="1:12" x14ac:dyDescent="0.2">
      <c r="A137" s="10" t="s">
        <v>23</v>
      </c>
      <c r="B137" s="11">
        <v>846.03573872171899</v>
      </c>
      <c r="C137" s="11">
        <v>541.57011639018901</v>
      </c>
      <c r="D137" s="11">
        <v>77.682654243090198</v>
      </c>
      <c r="E137" s="11">
        <v>44.891173892480602</v>
      </c>
      <c r="F137" s="11">
        <v>295.28081972131798</v>
      </c>
      <c r="G137" s="11">
        <v>58.772564529605702</v>
      </c>
      <c r="H137" s="11">
        <v>54.616293478914599</v>
      </c>
      <c r="I137" s="11">
        <v>16.612792149745001</v>
      </c>
      <c r="J137" s="11">
        <v>100</v>
      </c>
    </row>
    <row r="140" spans="1:12" x14ac:dyDescent="0.2">
      <c r="A140" s="70" t="s">
        <v>24</v>
      </c>
      <c r="B140" s="70"/>
      <c r="C140" s="70"/>
      <c r="D140" s="70"/>
      <c r="E140" s="70"/>
      <c r="F140" s="70"/>
      <c r="G140" s="70"/>
      <c r="H140" s="70"/>
      <c r="I140" s="70"/>
      <c r="J140" s="70"/>
    </row>
    <row r="141" spans="1:12" ht="36.200000000000003" customHeight="1" x14ac:dyDescent="0.25">
      <c r="A141" s="12" t="s">
        <v>25</v>
      </c>
      <c r="B141" s="66" t="s">
        <v>135</v>
      </c>
      <c r="C141" s="67"/>
      <c r="D141" s="67"/>
      <c r="E141" s="67"/>
      <c r="F141" s="67"/>
      <c r="G141" s="67"/>
      <c r="H141" s="67"/>
      <c r="I141" s="67"/>
      <c r="J141" s="67"/>
      <c r="L141"/>
    </row>
    <row r="142" spans="1:12" ht="36.200000000000003" customHeight="1" x14ac:dyDescent="0.25">
      <c r="A142" s="12" t="s">
        <v>27</v>
      </c>
      <c r="B142" s="66" t="s">
        <v>143</v>
      </c>
      <c r="C142" s="67"/>
      <c r="D142" s="67"/>
      <c r="E142" s="67"/>
      <c r="F142" s="67"/>
      <c r="G142" s="67"/>
      <c r="H142" s="67"/>
      <c r="I142" s="67"/>
      <c r="J142" s="67"/>
      <c r="L142"/>
    </row>
    <row r="143" spans="1:12" ht="17.25" customHeight="1" x14ac:dyDescent="0.25">
      <c r="A143" s="12" t="s">
        <v>29</v>
      </c>
      <c r="B143" s="66" t="s">
        <v>30</v>
      </c>
      <c r="C143" s="67"/>
      <c r="D143" s="67"/>
      <c r="E143" s="67"/>
      <c r="F143" s="67"/>
      <c r="G143" s="67"/>
      <c r="H143" s="67"/>
      <c r="I143" s="67"/>
      <c r="J143" s="67"/>
      <c r="L143"/>
    </row>
    <row r="144" spans="1:12" ht="24.2" customHeight="1" x14ac:dyDescent="0.25">
      <c r="A144" s="12" t="s">
        <v>31</v>
      </c>
      <c r="B144" s="66" t="s">
        <v>137</v>
      </c>
      <c r="C144" s="67"/>
      <c r="D144" s="67"/>
      <c r="E144" s="67"/>
      <c r="F144" s="67"/>
      <c r="G144" s="67"/>
      <c r="H144" s="67"/>
      <c r="I144" s="67"/>
      <c r="J144" s="67"/>
      <c r="L144"/>
    </row>
    <row r="145" spans="1:12" ht="24.2" customHeight="1" x14ac:dyDescent="0.25">
      <c r="A145" s="12" t="s">
        <v>33</v>
      </c>
      <c r="B145" s="66" t="s">
        <v>138</v>
      </c>
      <c r="C145" s="67"/>
      <c r="D145" s="67"/>
      <c r="E145" s="67"/>
      <c r="F145" s="67"/>
      <c r="G145" s="67"/>
      <c r="H145" s="67"/>
      <c r="I145" s="67"/>
      <c r="J145" s="67"/>
      <c r="L145"/>
    </row>
    <row r="146" spans="1:12" ht="36.200000000000003" customHeight="1" x14ac:dyDescent="0.25">
      <c r="A146" s="12" t="s">
        <v>35</v>
      </c>
      <c r="B146" s="66" t="s">
        <v>141</v>
      </c>
      <c r="C146" s="67"/>
      <c r="D146" s="67"/>
      <c r="E146" s="67"/>
      <c r="F146" s="67"/>
      <c r="G146" s="67"/>
      <c r="H146" s="67"/>
      <c r="I146" s="67"/>
      <c r="J146" s="67"/>
      <c r="L146"/>
    </row>
    <row r="147" spans="1:12" ht="48.4" customHeight="1" x14ac:dyDescent="0.25">
      <c r="A147" s="12" t="s">
        <v>37</v>
      </c>
      <c r="B147" s="66" t="s">
        <v>140</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623.91718336034398</v>
      </c>
      <c r="C156" s="6">
        <v>423.50119588726602</v>
      </c>
      <c r="D156" s="6">
        <v>73.797995375359093</v>
      </c>
      <c r="E156" s="6">
        <v>46.977740444328603</v>
      </c>
      <c r="F156" s="6">
        <v>141.75199845357901</v>
      </c>
      <c r="G156" s="6">
        <v>19.523619920091399</v>
      </c>
      <c r="H156" s="6">
        <v>42.588197490157398</v>
      </c>
      <c r="I156" s="6">
        <v>24.250134966306501</v>
      </c>
      <c r="J156" s="6">
        <v>100</v>
      </c>
    </row>
    <row r="157" spans="1:12" x14ac:dyDescent="0.2">
      <c r="A157" s="5" t="s">
        <v>13</v>
      </c>
      <c r="B157" s="6">
        <v>1113.6534276377199</v>
      </c>
      <c r="C157" s="6">
        <v>651.67859352552796</v>
      </c>
      <c r="D157" s="6">
        <v>92.436182455930407</v>
      </c>
      <c r="E157" s="6">
        <v>41.9515853229763</v>
      </c>
      <c r="F157" s="6">
        <v>461.51123990182998</v>
      </c>
      <c r="G157" s="6">
        <v>71.213580626699894</v>
      </c>
      <c r="H157" s="6">
        <v>62.710447261361999</v>
      </c>
      <c r="I157" s="6">
        <v>14.551151337489401</v>
      </c>
      <c r="J157" s="6">
        <v>100</v>
      </c>
    </row>
    <row r="158" spans="1:12" x14ac:dyDescent="0.2">
      <c r="A158" s="5" t="s">
        <v>14</v>
      </c>
      <c r="B158" s="6">
        <v>1437.85423365469</v>
      </c>
      <c r="C158" s="6">
        <v>977.55613578595205</v>
      </c>
      <c r="D158" s="6">
        <v>64.612855231628899</v>
      </c>
      <c r="E158" s="6">
        <v>62.2322138858339</v>
      </c>
      <c r="F158" s="6">
        <v>591.49519898364304</v>
      </c>
      <c r="G158" s="6">
        <v>160.55280523709101</v>
      </c>
      <c r="H158" s="6">
        <v>97.489242468024898</v>
      </c>
      <c r="I158" s="6">
        <v>7.9675382972108304</v>
      </c>
      <c r="J158" s="6">
        <v>100</v>
      </c>
    </row>
    <row r="159" spans="1:12" x14ac:dyDescent="0.2">
      <c r="A159" s="5" t="s">
        <v>15</v>
      </c>
      <c r="B159" s="6">
        <v>1728.7618777018499</v>
      </c>
      <c r="C159" s="6">
        <v>1275.74309669267</v>
      </c>
      <c r="D159" s="6">
        <v>40.7388370322276</v>
      </c>
      <c r="E159" s="6">
        <v>53.570729760552503</v>
      </c>
      <c r="F159" s="6">
        <v>744.432074954119</v>
      </c>
      <c r="G159" s="6">
        <v>260.599252107437</v>
      </c>
      <c r="H159" s="6">
        <v>125.123411148896</v>
      </c>
      <c r="I159" s="6">
        <v>4.1199087465139197</v>
      </c>
      <c r="J159" s="6">
        <v>100</v>
      </c>
    </row>
    <row r="160" spans="1:12" x14ac:dyDescent="0.2">
      <c r="A160" s="5" t="s">
        <v>16</v>
      </c>
      <c r="B160" s="6">
        <v>1992.25696698144</v>
      </c>
      <c r="C160" s="6">
        <v>1526.0735874931299</v>
      </c>
      <c r="D160" s="6">
        <v>44.461423495351802</v>
      </c>
      <c r="E160" s="6">
        <v>62.264063944597297</v>
      </c>
      <c r="F160" s="6">
        <v>848.00824596002406</v>
      </c>
      <c r="G160" s="6">
        <v>343.30273612180201</v>
      </c>
      <c r="H160" s="6">
        <v>145.247175966285</v>
      </c>
      <c r="I160" s="6">
        <v>3.3664018688386199</v>
      </c>
      <c r="J160" s="6">
        <v>100</v>
      </c>
    </row>
    <row r="161" spans="1:12" x14ac:dyDescent="0.2">
      <c r="A161" s="5" t="s">
        <v>17</v>
      </c>
      <c r="B161" s="6">
        <v>2278.5711328126899</v>
      </c>
      <c r="C161" s="6">
        <v>1936.81518628101</v>
      </c>
      <c r="D161" s="6">
        <v>26.5466464885607</v>
      </c>
      <c r="E161" s="6">
        <v>71.603123614176098</v>
      </c>
      <c r="F161" s="6">
        <v>896.59202596988803</v>
      </c>
      <c r="G161" s="6">
        <v>466.10921537194702</v>
      </c>
      <c r="H161" s="6">
        <v>186.87612545115601</v>
      </c>
      <c r="I161" s="6">
        <v>1.9955372861092699</v>
      </c>
      <c r="J161" s="6">
        <v>100</v>
      </c>
    </row>
    <row r="162" spans="1:12" x14ac:dyDescent="0.2">
      <c r="A162" s="5" t="s">
        <v>18</v>
      </c>
      <c r="B162" s="6">
        <v>2608.5477101684601</v>
      </c>
      <c r="C162" s="6">
        <v>2382.2446176398798</v>
      </c>
      <c r="D162" s="6">
        <v>22.202400922823799</v>
      </c>
      <c r="E162" s="6">
        <v>84.491296617472102</v>
      </c>
      <c r="F162" s="6">
        <v>936.89160537805606</v>
      </c>
      <c r="G162" s="6">
        <v>589.36116735970495</v>
      </c>
      <c r="H162" s="6">
        <v>227.92094819635199</v>
      </c>
      <c r="I162" s="6">
        <v>1.7404753889473801</v>
      </c>
      <c r="J162" s="6">
        <v>100</v>
      </c>
    </row>
    <row r="163" spans="1:12" x14ac:dyDescent="0.2">
      <c r="A163" s="5" t="s">
        <v>19</v>
      </c>
      <c r="B163" s="6">
        <v>2986.5117418110599</v>
      </c>
      <c r="C163" s="6">
        <v>2969.5631835416698</v>
      </c>
      <c r="D163" s="6">
        <v>17.243264448813701</v>
      </c>
      <c r="E163" s="6">
        <v>93.5924519676188</v>
      </c>
      <c r="F163" s="6">
        <v>968.38517023045404</v>
      </c>
      <c r="G163" s="6">
        <v>770.35974261649199</v>
      </c>
      <c r="H163" s="6">
        <v>291.91231369696902</v>
      </c>
      <c r="I163" s="6">
        <v>0.81724712942120004</v>
      </c>
      <c r="J163" s="6">
        <v>100</v>
      </c>
    </row>
    <row r="164" spans="1:12" x14ac:dyDescent="0.2">
      <c r="A164" s="5" t="s">
        <v>20</v>
      </c>
      <c r="B164" s="6">
        <v>3539.0040274796502</v>
      </c>
      <c r="C164" s="6">
        <v>3732.9113184971902</v>
      </c>
      <c r="D164" s="6">
        <v>18.085632454327399</v>
      </c>
      <c r="E164" s="6">
        <v>141.14909823363601</v>
      </c>
      <c r="F164" s="6">
        <v>1064.19176429863</v>
      </c>
      <c r="G164" s="6">
        <v>1057.51495721333</v>
      </c>
      <c r="H164" s="6">
        <v>359.818238167571</v>
      </c>
      <c r="I164" s="6">
        <v>0.459857524664952</v>
      </c>
      <c r="J164" s="6">
        <v>100</v>
      </c>
    </row>
    <row r="165" spans="1:12" x14ac:dyDescent="0.2">
      <c r="A165" s="7" t="s">
        <v>21</v>
      </c>
      <c r="B165" s="8">
        <v>6243.0489925033598</v>
      </c>
      <c r="C165" s="8">
        <v>7016.5937368328296</v>
      </c>
      <c r="D165" s="8">
        <v>22.548918270812301</v>
      </c>
      <c r="E165" s="8">
        <v>392.767913710595</v>
      </c>
      <c r="F165" s="8">
        <v>1545.71982471466</v>
      </c>
      <c r="G165" s="8">
        <v>2154.4253792350301</v>
      </c>
      <c r="H165" s="8">
        <v>580.155787823129</v>
      </c>
      <c r="I165" s="8">
        <v>0.17015600160750699</v>
      </c>
      <c r="J165" s="8">
        <v>100</v>
      </c>
    </row>
    <row r="166" spans="1:12" x14ac:dyDescent="0.2">
      <c r="A166" s="9" t="s">
        <v>22</v>
      </c>
      <c r="B166" s="8">
        <v>2485.4433953816401</v>
      </c>
      <c r="C166" s="8">
        <v>2326.2995833128798</v>
      </c>
      <c r="D166" s="8">
        <v>42.292435607385201</v>
      </c>
      <c r="E166" s="8">
        <v>107.197486113295</v>
      </c>
      <c r="F166" s="8">
        <v>826.11327408113505</v>
      </c>
      <c r="G166" s="8">
        <v>601.53783656078394</v>
      </c>
      <c r="H166" s="8">
        <v>214.921291913587</v>
      </c>
      <c r="I166" s="8">
        <v>3.3793089950200899</v>
      </c>
      <c r="J166" s="8">
        <v>100</v>
      </c>
    </row>
    <row r="167" spans="1:12" x14ac:dyDescent="0.2">
      <c r="A167" s="10" t="s">
        <v>23</v>
      </c>
      <c r="B167" s="11">
        <v>858.07492323994404</v>
      </c>
      <c r="C167" s="11">
        <v>530.07960920650601</v>
      </c>
      <c r="D167" s="11">
        <v>82.647654356207894</v>
      </c>
      <c r="E167" s="11">
        <v>44.575262587034999</v>
      </c>
      <c r="F167" s="11">
        <v>295.77071951638999</v>
      </c>
      <c r="G167" s="11">
        <v>42.9549432417354</v>
      </c>
      <c r="H167" s="11">
        <v>52.043328651570803</v>
      </c>
      <c r="I167" s="11">
        <v>17.646293708776799</v>
      </c>
      <c r="J167" s="11">
        <v>100</v>
      </c>
    </row>
    <row r="170" spans="1:12" x14ac:dyDescent="0.2">
      <c r="A170" s="70" t="s">
        <v>24</v>
      </c>
      <c r="B170" s="70"/>
      <c r="C170" s="70"/>
      <c r="D170" s="70"/>
      <c r="E170" s="70"/>
      <c r="F170" s="70"/>
      <c r="G170" s="70"/>
      <c r="H170" s="70"/>
      <c r="I170" s="70"/>
      <c r="J170" s="70"/>
    </row>
    <row r="171" spans="1:12" ht="36.200000000000003" customHeight="1" x14ac:dyDescent="0.25">
      <c r="A171" s="12" t="s">
        <v>25</v>
      </c>
      <c r="B171" s="66" t="s">
        <v>135</v>
      </c>
      <c r="C171" s="67"/>
      <c r="D171" s="67"/>
      <c r="E171" s="67"/>
      <c r="F171" s="67"/>
      <c r="G171" s="67"/>
      <c r="H171" s="67"/>
      <c r="I171" s="67"/>
      <c r="J171" s="67"/>
      <c r="L171"/>
    </row>
    <row r="172" spans="1:12" ht="24.2" customHeight="1" x14ac:dyDescent="0.25">
      <c r="A172" s="12" t="s">
        <v>27</v>
      </c>
      <c r="B172" s="66" t="s">
        <v>144</v>
      </c>
      <c r="C172" s="67"/>
      <c r="D172" s="67"/>
      <c r="E172" s="67"/>
      <c r="F172" s="67"/>
      <c r="G172" s="67"/>
      <c r="H172" s="67"/>
      <c r="I172" s="67"/>
      <c r="J172" s="67"/>
      <c r="L172"/>
    </row>
    <row r="173" spans="1:12" ht="17.25" customHeight="1" x14ac:dyDescent="0.25">
      <c r="A173" s="12" t="s">
        <v>29</v>
      </c>
      <c r="B173" s="66" t="s">
        <v>30</v>
      </c>
      <c r="C173" s="67"/>
      <c r="D173" s="67"/>
      <c r="E173" s="67"/>
      <c r="F173" s="67"/>
      <c r="G173" s="67"/>
      <c r="H173" s="67"/>
      <c r="I173" s="67"/>
      <c r="J173" s="67"/>
      <c r="L173"/>
    </row>
    <row r="174" spans="1:12" ht="24.2" customHeight="1" x14ac:dyDescent="0.25">
      <c r="A174" s="12" t="s">
        <v>31</v>
      </c>
      <c r="B174" s="66" t="s">
        <v>137</v>
      </c>
      <c r="C174" s="67"/>
      <c r="D174" s="67"/>
      <c r="E174" s="67"/>
      <c r="F174" s="67"/>
      <c r="G174" s="67"/>
      <c r="H174" s="67"/>
      <c r="I174" s="67"/>
      <c r="J174" s="67"/>
      <c r="L174"/>
    </row>
    <row r="175" spans="1:12" ht="24.2" customHeight="1" x14ac:dyDescent="0.25">
      <c r="A175" s="12" t="s">
        <v>33</v>
      </c>
      <c r="B175" s="66" t="s">
        <v>138</v>
      </c>
      <c r="C175" s="67"/>
      <c r="D175" s="67"/>
      <c r="E175" s="67"/>
      <c r="F175" s="67"/>
      <c r="G175" s="67"/>
      <c r="H175" s="67"/>
      <c r="I175" s="67"/>
      <c r="J175" s="67"/>
      <c r="L175"/>
    </row>
    <row r="176" spans="1:12" ht="36.200000000000003" customHeight="1" x14ac:dyDescent="0.25">
      <c r="A176" s="12" t="s">
        <v>35</v>
      </c>
      <c r="B176" s="66" t="s">
        <v>141</v>
      </c>
      <c r="C176" s="67"/>
      <c r="D176" s="67"/>
      <c r="E176" s="67"/>
      <c r="F176" s="67"/>
      <c r="G176" s="67"/>
      <c r="H176" s="67"/>
      <c r="I176" s="67"/>
      <c r="J176" s="67"/>
      <c r="L176"/>
    </row>
    <row r="177" spans="1:12" ht="48.4" customHeight="1" x14ac:dyDescent="0.25">
      <c r="A177" s="12" t="s">
        <v>37</v>
      </c>
      <c r="B177" s="66" t="s">
        <v>140</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145</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981.15034808242604</v>
      </c>
      <c r="C6" s="6">
        <v>546.68750068654799</v>
      </c>
      <c r="D6" s="6">
        <v>143.68324718337701</v>
      </c>
      <c r="E6" s="6">
        <v>47.512814935808699</v>
      </c>
      <c r="F6" s="6">
        <v>297.53655811553602</v>
      </c>
      <c r="G6" s="6">
        <v>5.5020740333161102</v>
      </c>
      <c r="H6" s="6">
        <v>48.767551986745097</v>
      </c>
      <c r="I6" s="6">
        <v>28.867765245805799</v>
      </c>
      <c r="J6" s="6">
        <v>72.314709886779795</v>
      </c>
    </row>
    <row r="7" spans="1:10" x14ac:dyDescent="0.2">
      <c r="A7" s="5" t="s">
        <v>13</v>
      </c>
      <c r="B7" s="6">
        <v>1474.8389354227299</v>
      </c>
      <c r="C7" s="6">
        <v>828.89865839522497</v>
      </c>
      <c r="D7" s="6">
        <v>120.570447895705</v>
      </c>
      <c r="E7" s="6">
        <v>77.894248770377601</v>
      </c>
      <c r="F7" s="6">
        <v>530.42566348769799</v>
      </c>
      <c r="G7" s="6">
        <v>12.9236351147708</v>
      </c>
      <c r="H7" s="6">
        <v>70.026558651440695</v>
      </c>
      <c r="I7" s="6">
        <v>15.732655453587601</v>
      </c>
      <c r="J7" s="6">
        <v>84.648606702938693</v>
      </c>
    </row>
    <row r="8" spans="1:10" x14ac:dyDescent="0.2">
      <c r="A8" s="5" t="s">
        <v>14</v>
      </c>
      <c r="B8" s="6">
        <v>1799.91354063931</v>
      </c>
      <c r="C8" s="6">
        <v>1125.00038638357</v>
      </c>
      <c r="D8" s="6">
        <v>133.50830796009501</v>
      </c>
      <c r="E8" s="6">
        <v>81.896200839051403</v>
      </c>
      <c r="F8" s="6">
        <v>576.30034210619897</v>
      </c>
      <c r="G8" s="6">
        <v>23.740637158433302</v>
      </c>
      <c r="H8" s="6">
        <v>93.050738600003498</v>
      </c>
      <c r="I8" s="6">
        <v>16.359555513661402</v>
      </c>
      <c r="J8" s="6">
        <v>88.514986866697896</v>
      </c>
    </row>
    <row r="9" spans="1:10" x14ac:dyDescent="0.2">
      <c r="A9" s="5" t="s">
        <v>15</v>
      </c>
      <c r="B9" s="6">
        <v>2213.32399697561</v>
      </c>
      <c r="C9" s="6">
        <v>1692.0733936557699</v>
      </c>
      <c r="D9" s="6">
        <v>158.62136192503101</v>
      </c>
      <c r="E9" s="6">
        <v>108.642015762562</v>
      </c>
      <c r="F9" s="6">
        <v>437.82674267423499</v>
      </c>
      <c r="G9" s="6">
        <v>45.158110775980198</v>
      </c>
      <c r="H9" s="6">
        <v>138.68068648056499</v>
      </c>
      <c r="I9" s="6">
        <v>21.432404779708101</v>
      </c>
      <c r="J9" s="6">
        <v>93.732773839440199</v>
      </c>
    </row>
    <row r="10" spans="1:10" x14ac:dyDescent="0.2">
      <c r="A10" s="5" t="s">
        <v>16</v>
      </c>
      <c r="B10" s="6">
        <v>2430.6053655743799</v>
      </c>
      <c r="C10" s="6">
        <v>2004.38694717761</v>
      </c>
      <c r="D10" s="6">
        <v>151.143630473211</v>
      </c>
      <c r="E10" s="6">
        <v>110.538838354896</v>
      </c>
      <c r="F10" s="6">
        <v>393.70621388572198</v>
      </c>
      <c r="G10" s="6">
        <v>67.5714472657979</v>
      </c>
      <c r="H10" s="6">
        <v>161.59833836495201</v>
      </c>
      <c r="I10" s="6">
        <v>21.013416687537902</v>
      </c>
      <c r="J10" s="6">
        <v>95.341550903336298</v>
      </c>
    </row>
    <row r="11" spans="1:10" x14ac:dyDescent="0.2">
      <c r="A11" s="5" t="s">
        <v>17</v>
      </c>
      <c r="B11" s="6">
        <v>2839.4691298909402</v>
      </c>
      <c r="C11" s="6">
        <v>2523.8725426236401</v>
      </c>
      <c r="D11" s="6">
        <v>159.073026806001</v>
      </c>
      <c r="E11" s="6">
        <v>117.02493132992301</v>
      </c>
      <c r="F11" s="6">
        <v>340.74246485977602</v>
      </c>
      <c r="G11" s="6">
        <v>98.052651265822803</v>
      </c>
      <c r="H11" s="6">
        <v>203.19128357548001</v>
      </c>
      <c r="I11" s="6">
        <v>23.886983805503501</v>
      </c>
      <c r="J11" s="6">
        <v>96.713180373537995</v>
      </c>
    </row>
    <row r="12" spans="1:10" x14ac:dyDescent="0.2">
      <c r="A12" s="5" t="s">
        <v>18</v>
      </c>
      <c r="B12" s="6">
        <v>3057.6578448990099</v>
      </c>
      <c r="C12" s="6">
        <v>2856.8528879944402</v>
      </c>
      <c r="D12" s="6">
        <v>88.526106045187404</v>
      </c>
      <c r="E12" s="6">
        <v>99.669510573130097</v>
      </c>
      <c r="F12" s="6">
        <v>382.17922026030499</v>
      </c>
      <c r="G12" s="6">
        <v>144.74635048206301</v>
      </c>
      <c r="H12" s="6">
        <v>224.82381223784699</v>
      </c>
      <c r="I12" s="6">
        <v>15.0533355614324</v>
      </c>
      <c r="J12" s="6">
        <v>97.392052410998303</v>
      </c>
    </row>
    <row r="13" spans="1:10" x14ac:dyDescent="0.2">
      <c r="A13" s="5" t="s">
        <v>19</v>
      </c>
      <c r="B13" s="6">
        <v>3566.7636350724501</v>
      </c>
      <c r="C13" s="6">
        <v>3368.1602312200698</v>
      </c>
      <c r="D13" s="6">
        <v>83.960867398262906</v>
      </c>
      <c r="E13" s="6">
        <v>77.918091978324995</v>
      </c>
      <c r="F13" s="6">
        <v>544.09923113707998</v>
      </c>
      <c r="G13" s="6">
        <v>254.53247339837199</v>
      </c>
      <c r="H13" s="6">
        <v>252.842349934438</v>
      </c>
      <c r="I13" s="6">
        <v>10.925063660580101</v>
      </c>
      <c r="J13" s="6">
        <v>98.160568057851705</v>
      </c>
    </row>
    <row r="14" spans="1:10" x14ac:dyDescent="0.2">
      <c r="A14" s="5" t="s">
        <v>20</v>
      </c>
      <c r="B14" s="6">
        <v>4245.1598155705497</v>
      </c>
      <c r="C14" s="6">
        <v>4241.5155178391497</v>
      </c>
      <c r="D14" s="6">
        <v>76.215790907871195</v>
      </c>
      <c r="E14" s="6">
        <v>86.505915979091895</v>
      </c>
      <c r="F14" s="6">
        <v>638.85862814354505</v>
      </c>
      <c r="G14" s="6">
        <v>492.32592973708802</v>
      </c>
      <c r="H14" s="6">
        <v>305.609917049518</v>
      </c>
      <c r="I14" s="6">
        <v>6.6417504800025</v>
      </c>
      <c r="J14" s="6">
        <v>98.966487830147997</v>
      </c>
    </row>
    <row r="15" spans="1:10" x14ac:dyDescent="0.2">
      <c r="A15" s="7" t="s">
        <v>21</v>
      </c>
      <c r="B15" s="8">
        <v>6787.0748075260899</v>
      </c>
      <c r="C15" s="8">
        <v>6067.3645758136199</v>
      </c>
      <c r="D15" s="8">
        <v>162.755273674786</v>
      </c>
      <c r="E15" s="8">
        <v>374.97706960749201</v>
      </c>
      <c r="F15" s="8">
        <v>1753.1027917169199</v>
      </c>
      <c r="G15" s="8">
        <v>1236.7178029213501</v>
      </c>
      <c r="H15" s="8">
        <v>334.40677436664299</v>
      </c>
      <c r="I15" s="8">
        <v>2.3425800507128698</v>
      </c>
      <c r="J15" s="8">
        <v>99.338801883381606</v>
      </c>
    </row>
    <row r="16" spans="1:10" x14ac:dyDescent="0.2">
      <c r="A16" s="9" t="s">
        <v>22</v>
      </c>
      <c r="B16" s="8">
        <v>2906.6101456814199</v>
      </c>
      <c r="C16" s="8">
        <v>2484.0586290437</v>
      </c>
      <c r="D16" s="8">
        <v>128.16923057001301</v>
      </c>
      <c r="E16" s="8">
        <v>118.421145744871</v>
      </c>
      <c r="F16" s="8">
        <v>596.84851676585401</v>
      </c>
      <c r="G16" s="8">
        <v>241.67678481716899</v>
      </c>
      <c r="H16" s="8">
        <v>179.21042864313901</v>
      </c>
      <c r="I16" s="8">
        <v>12.926367189289101</v>
      </c>
      <c r="J16" s="8">
        <v>98.475570609845704</v>
      </c>
    </row>
    <row r="17" spans="1:12" x14ac:dyDescent="0.2">
      <c r="A17" s="10" t="s">
        <v>23</v>
      </c>
      <c r="B17" s="11">
        <v>1033.81559431646</v>
      </c>
      <c r="C17" s="11">
        <v>572.73834849060995</v>
      </c>
      <c r="D17" s="11">
        <v>137.27028074163701</v>
      </c>
      <c r="E17" s="11">
        <v>51.306882462135</v>
      </c>
      <c r="F17" s="11">
        <v>329.62092211343003</v>
      </c>
      <c r="G17" s="11">
        <v>6.3002038725778498</v>
      </c>
      <c r="H17" s="11">
        <v>50.820599561528603</v>
      </c>
      <c r="I17" s="11">
        <v>25.984859100231201</v>
      </c>
      <c r="J17" s="11">
        <v>73.499464397313801</v>
      </c>
    </row>
    <row r="20" spans="1:12" x14ac:dyDescent="0.2">
      <c r="A20" s="70" t="s">
        <v>24</v>
      </c>
      <c r="B20" s="70"/>
      <c r="C20" s="70"/>
      <c r="D20" s="70"/>
      <c r="E20" s="70"/>
      <c r="F20" s="70"/>
      <c r="G20" s="70"/>
      <c r="H20" s="70"/>
      <c r="I20" s="70"/>
      <c r="J20" s="70"/>
    </row>
    <row r="21" spans="1:12" ht="24.2" customHeight="1" x14ac:dyDescent="0.25">
      <c r="A21" s="12" t="s">
        <v>25</v>
      </c>
      <c r="B21" s="66" t="s">
        <v>146</v>
      </c>
      <c r="C21" s="67"/>
      <c r="D21" s="67"/>
      <c r="E21" s="67"/>
      <c r="F21" s="67"/>
      <c r="G21" s="67"/>
      <c r="H21" s="67"/>
      <c r="I21" s="67"/>
      <c r="J21" s="67"/>
      <c r="L21"/>
    </row>
    <row r="22" spans="1:12" ht="24.2" customHeight="1" x14ac:dyDescent="0.25">
      <c r="A22" s="12" t="s">
        <v>27</v>
      </c>
      <c r="B22" s="66" t="s">
        <v>147</v>
      </c>
      <c r="C22" s="67"/>
      <c r="D22" s="67"/>
      <c r="E22" s="67"/>
      <c r="F22" s="67"/>
      <c r="G22" s="67"/>
      <c r="H22" s="67"/>
      <c r="I22" s="67"/>
      <c r="J22" s="67"/>
      <c r="L22"/>
    </row>
    <row r="23" spans="1:12" ht="17.25" customHeight="1" x14ac:dyDescent="0.25">
      <c r="A23" s="12" t="s">
        <v>29</v>
      </c>
      <c r="B23" s="66" t="s">
        <v>54</v>
      </c>
      <c r="C23" s="67"/>
      <c r="D23" s="67"/>
      <c r="E23" s="67"/>
      <c r="F23" s="67"/>
      <c r="G23" s="67"/>
      <c r="H23" s="67"/>
      <c r="I23" s="67"/>
      <c r="J23" s="67"/>
      <c r="L23"/>
    </row>
    <row r="24" spans="1:12" ht="24.2" customHeight="1" x14ac:dyDescent="0.25">
      <c r="A24" s="12" t="s">
        <v>31</v>
      </c>
      <c r="B24" s="66" t="s">
        <v>148</v>
      </c>
      <c r="C24" s="67"/>
      <c r="D24" s="67"/>
      <c r="E24" s="67"/>
      <c r="F24" s="67"/>
      <c r="G24" s="67"/>
      <c r="H24" s="67"/>
      <c r="I24" s="67"/>
      <c r="J24" s="67"/>
      <c r="L24"/>
    </row>
    <row r="25" spans="1:12" ht="24.2" customHeight="1" x14ac:dyDescent="0.25">
      <c r="A25" s="12" t="s">
        <v>33</v>
      </c>
      <c r="B25" s="66" t="s">
        <v>149</v>
      </c>
      <c r="C25" s="67"/>
      <c r="D25" s="67"/>
      <c r="E25" s="67"/>
      <c r="F25" s="67"/>
      <c r="G25" s="67"/>
      <c r="H25" s="67"/>
      <c r="I25" s="67"/>
      <c r="J25" s="67"/>
      <c r="L25"/>
    </row>
    <row r="26" spans="1:12" ht="17.25" customHeight="1" x14ac:dyDescent="0.25">
      <c r="A26" s="12" t="s">
        <v>35</v>
      </c>
      <c r="B26" s="66" t="s">
        <v>150</v>
      </c>
      <c r="C26" s="67"/>
      <c r="D26" s="67"/>
      <c r="E26" s="67"/>
      <c r="F26" s="67"/>
      <c r="G26" s="67"/>
      <c r="H26" s="67"/>
      <c r="I26" s="67"/>
      <c r="J26" s="67"/>
      <c r="L26"/>
    </row>
    <row r="27" spans="1:12" ht="36.200000000000003" customHeight="1" x14ac:dyDescent="0.25">
      <c r="A27" s="12" t="s">
        <v>37</v>
      </c>
      <c r="B27" s="66" t="s">
        <v>151</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984.12039913591695</v>
      </c>
      <c r="C36" s="6">
        <v>536.37152976834898</v>
      </c>
      <c r="D36" s="6">
        <v>139.40734053393101</v>
      </c>
      <c r="E36" s="6">
        <v>48.448046479094103</v>
      </c>
      <c r="F36" s="6">
        <v>313.01645947218799</v>
      </c>
      <c r="G36" s="6">
        <v>5.5662494547277497</v>
      </c>
      <c r="H36" s="6">
        <v>47.556113435067502</v>
      </c>
      <c r="I36" s="6">
        <v>27.310836304578</v>
      </c>
      <c r="J36" s="6">
        <v>71.579043249458493</v>
      </c>
    </row>
    <row r="37" spans="1:10" x14ac:dyDescent="0.2">
      <c r="A37" s="5" t="s">
        <v>13</v>
      </c>
      <c r="B37" s="6">
        <v>1493.0849634608101</v>
      </c>
      <c r="C37" s="6">
        <v>834.04480165748498</v>
      </c>
      <c r="D37" s="6">
        <v>117.787771838615</v>
      </c>
      <c r="E37" s="6">
        <v>76.978299703682296</v>
      </c>
      <c r="F37" s="6">
        <v>548.49989080745399</v>
      </c>
      <c r="G37" s="6">
        <v>13.1753897896595</v>
      </c>
      <c r="H37" s="6">
        <v>71.049962881249598</v>
      </c>
      <c r="I37" s="6">
        <v>14.9361322119553</v>
      </c>
      <c r="J37" s="6">
        <v>84.486285757235805</v>
      </c>
    </row>
    <row r="38" spans="1:10" x14ac:dyDescent="0.2">
      <c r="A38" s="5" t="s">
        <v>14</v>
      </c>
      <c r="B38" s="6">
        <v>1817.0435688279199</v>
      </c>
      <c r="C38" s="6">
        <v>1160.17652129148</v>
      </c>
      <c r="D38" s="6">
        <v>131.64602543673399</v>
      </c>
      <c r="E38" s="6">
        <v>80.815664747282497</v>
      </c>
      <c r="F38" s="6">
        <v>565.74302363478705</v>
      </c>
      <c r="G38" s="6">
        <v>26.151296353762302</v>
      </c>
      <c r="H38" s="6">
        <v>95.186030692813006</v>
      </c>
      <c r="I38" s="6">
        <v>16.488388772049898</v>
      </c>
      <c r="J38" s="6">
        <v>89.374520132398104</v>
      </c>
    </row>
    <row r="39" spans="1:10" x14ac:dyDescent="0.2">
      <c r="A39" s="5" t="s">
        <v>15</v>
      </c>
      <c r="B39" s="6">
        <v>2259.5969478455299</v>
      </c>
      <c r="C39" s="6">
        <v>1743.3893463367599</v>
      </c>
      <c r="D39" s="6">
        <v>159.49250230084101</v>
      </c>
      <c r="E39" s="6">
        <v>117.432399662409</v>
      </c>
      <c r="F39" s="6">
        <v>433.36901602779102</v>
      </c>
      <c r="G39" s="6">
        <v>51.145512938478397</v>
      </c>
      <c r="H39" s="6">
        <v>142.940246871114</v>
      </c>
      <c r="I39" s="6">
        <v>21.3610195722739</v>
      </c>
      <c r="J39" s="6">
        <v>94.369602943258101</v>
      </c>
    </row>
    <row r="40" spans="1:10" x14ac:dyDescent="0.2">
      <c r="A40" s="5" t="s">
        <v>16</v>
      </c>
      <c r="B40" s="6">
        <v>2475.4928408606402</v>
      </c>
      <c r="C40" s="6">
        <v>2038.1134614244299</v>
      </c>
      <c r="D40" s="6">
        <v>153.05021621568599</v>
      </c>
      <c r="E40" s="6">
        <v>112.035017814195</v>
      </c>
      <c r="F40" s="6">
        <v>404.83406649496601</v>
      </c>
      <c r="G40" s="6">
        <v>68.477197822891895</v>
      </c>
      <c r="H40" s="6">
        <v>164.06238898948001</v>
      </c>
      <c r="I40" s="6">
        <v>20.6520449880759</v>
      </c>
      <c r="J40" s="6">
        <v>95.458677606567605</v>
      </c>
    </row>
    <row r="41" spans="1:10" x14ac:dyDescent="0.2">
      <c r="A41" s="5" t="s">
        <v>17</v>
      </c>
      <c r="B41" s="6">
        <v>2872.2600750638298</v>
      </c>
      <c r="C41" s="6">
        <v>2604.2655826395999</v>
      </c>
      <c r="D41" s="6">
        <v>148.40050818831901</v>
      </c>
      <c r="E41" s="6">
        <v>120.22251758880699</v>
      </c>
      <c r="F41" s="6">
        <v>316.53485533560598</v>
      </c>
      <c r="G41" s="6">
        <v>107.653914528635</v>
      </c>
      <c r="H41" s="6">
        <v>209.50909122599899</v>
      </c>
      <c r="I41" s="6">
        <v>23.4678298891486</v>
      </c>
      <c r="J41" s="6">
        <v>96.858918320321294</v>
      </c>
    </row>
    <row r="42" spans="1:10" x14ac:dyDescent="0.2">
      <c r="A42" s="5" t="s">
        <v>18</v>
      </c>
      <c r="B42" s="6">
        <v>3112.1719804557101</v>
      </c>
      <c r="C42" s="6">
        <v>2885.7351284843198</v>
      </c>
      <c r="D42" s="6">
        <v>93.417261146837006</v>
      </c>
      <c r="E42" s="6">
        <v>101.52090882349199</v>
      </c>
      <c r="F42" s="6">
        <v>410.65785572894202</v>
      </c>
      <c r="G42" s="6">
        <v>152.82415094194499</v>
      </c>
      <c r="H42" s="6">
        <v>226.33481179638699</v>
      </c>
      <c r="I42" s="6">
        <v>14.968039593362001</v>
      </c>
      <c r="J42" s="6">
        <v>97.454121329291695</v>
      </c>
    </row>
    <row r="43" spans="1:10" x14ac:dyDescent="0.2">
      <c r="A43" s="5" t="s">
        <v>19</v>
      </c>
      <c r="B43" s="6">
        <v>3622.5087044363499</v>
      </c>
      <c r="C43" s="6">
        <v>3458.9349046461598</v>
      </c>
      <c r="D43" s="6">
        <v>80.216848640646305</v>
      </c>
      <c r="E43" s="6">
        <v>80.310111954866798</v>
      </c>
      <c r="F43" s="6">
        <v>530.80289025300704</v>
      </c>
      <c r="G43" s="6">
        <v>268.17904359896198</v>
      </c>
      <c r="H43" s="6">
        <v>259.57711450454502</v>
      </c>
      <c r="I43" s="6">
        <v>10.6216184971316</v>
      </c>
      <c r="J43" s="6">
        <v>98.212709289691901</v>
      </c>
    </row>
    <row r="44" spans="1:10" x14ac:dyDescent="0.2">
      <c r="A44" s="5" t="s">
        <v>20</v>
      </c>
      <c r="B44" s="6">
        <v>4273.1649558159797</v>
      </c>
      <c r="C44" s="6">
        <v>4260.2446575613603</v>
      </c>
      <c r="D44" s="6">
        <v>74.483901531875802</v>
      </c>
      <c r="E44" s="6">
        <v>87.156162130236197</v>
      </c>
      <c r="F44" s="6">
        <v>656.120438593465</v>
      </c>
      <c r="G44" s="6">
        <v>497.88869257478802</v>
      </c>
      <c r="H44" s="6">
        <v>306.95151452142198</v>
      </c>
      <c r="I44" s="6">
        <v>6.2158155274706397</v>
      </c>
      <c r="J44" s="6">
        <v>98.977311467590596</v>
      </c>
    </row>
    <row r="45" spans="1:10" x14ac:dyDescent="0.2">
      <c r="A45" s="7" t="s">
        <v>21</v>
      </c>
      <c r="B45" s="8">
        <v>6892.9223792151797</v>
      </c>
      <c r="C45" s="8">
        <v>6243.4782117902996</v>
      </c>
      <c r="D45" s="8">
        <v>165.10294312195899</v>
      </c>
      <c r="E45" s="8">
        <v>384.22303249818702</v>
      </c>
      <c r="F45" s="8">
        <v>1716.6611371793699</v>
      </c>
      <c r="G45" s="8">
        <v>1274.26180626888</v>
      </c>
      <c r="H45" s="8">
        <v>342.28112517309302</v>
      </c>
      <c r="I45" s="8">
        <v>2.3505135337923999</v>
      </c>
      <c r="J45" s="8">
        <v>99.337048723778295</v>
      </c>
    </row>
    <row r="46" spans="1:10" x14ac:dyDescent="0.2">
      <c r="A46" s="9" t="s">
        <v>22</v>
      </c>
      <c r="B46" s="8">
        <v>2944.2978694834901</v>
      </c>
      <c r="C46" s="8">
        <v>2531.8723747323502</v>
      </c>
      <c r="D46" s="8">
        <v>126.614950074096</v>
      </c>
      <c r="E46" s="8">
        <v>120.851759775305</v>
      </c>
      <c r="F46" s="8">
        <v>596.97714258576298</v>
      </c>
      <c r="G46" s="8">
        <v>249.82735704168499</v>
      </c>
      <c r="H46" s="8">
        <v>182.190714146408</v>
      </c>
      <c r="I46" s="8">
        <v>12.673300434885199</v>
      </c>
      <c r="J46" s="8">
        <v>98.492276096704003</v>
      </c>
    </row>
    <row r="47" spans="1:10" x14ac:dyDescent="0.2">
      <c r="A47" s="10" t="s">
        <v>23</v>
      </c>
      <c r="B47" s="11">
        <v>1042.8749479497001</v>
      </c>
      <c r="C47" s="11">
        <v>569.02883667672404</v>
      </c>
      <c r="D47" s="11">
        <v>132.64048860021501</v>
      </c>
      <c r="E47" s="11">
        <v>51.7530243746588</v>
      </c>
      <c r="F47" s="11">
        <v>345.99076428427099</v>
      </c>
      <c r="G47" s="11">
        <v>6.4419378739523196</v>
      </c>
      <c r="H47" s="11">
        <v>50.095732065811902</v>
      </c>
      <c r="I47" s="11">
        <v>24.517587223762799</v>
      </c>
      <c r="J47" s="11">
        <v>73.469060544359706</v>
      </c>
    </row>
    <row r="50" spans="1:12" x14ac:dyDescent="0.2">
      <c r="A50" s="70" t="s">
        <v>24</v>
      </c>
      <c r="B50" s="70"/>
      <c r="C50" s="70"/>
      <c r="D50" s="70"/>
      <c r="E50" s="70"/>
      <c r="F50" s="70"/>
      <c r="G50" s="70"/>
      <c r="H50" s="70"/>
      <c r="I50" s="70"/>
      <c r="J50" s="70"/>
    </row>
    <row r="51" spans="1:12" ht="24.2" customHeight="1" x14ac:dyDescent="0.25">
      <c r="A51" s="12" t="s">
        <v>25</v>
      </c>
      <c r="B51" s="66" t="s">
        <v>146</v>
      </c>
      <c r="C51" s="67"/>
      <c r="D51" s="67"/>
      <c r="E51" s="67"/>
      <c r="F51" s="67"/>
      <c r="G51" s="67"/>
      <c r="H51" s="67"/>
      <c r="I51" s="67"/>
      <c r="J51" s="67"/>
      <c r="L51"/>
    </row>
    <row r="52" spans="1:12" ht="24.2" customHeight="1" x14ac:dyDescent="0.25">
      <c r="A52" s="12" t="s">
        <v>27</v>
      </c>
      <c r="B52" s="66" t="s">
        <v>147</v>
      </c>
      <c r="C52" s="67"/>
      <c r="D52" s="67"/>
      <c r="E52" s="67"/>
      <c r="F52" s="67"/>
      <c r="G52" s="67"/>
      <c r="H52" s="67"/>
      <c r="I52" s="67"/>
      <c r="J52" s="67"/>
      <c r="L52"/>
    </row>
    <row r="53" spans="1:12" ht="17.25" customHeight="1" x14ac:dyDescent="0.25">
      <c r="A53" s="12" t="s">
        <v>29</v>
      </c>
      <c r="B53" s="66" t="s">
        <v>54</v>
      </c>
      <c r="C53" s="67"/>
      <c r="D53" s="67"/>
      <c r="E53" s="67"/>
      <c r="F53" s="67"/>
      <c r="G53" s="67"/>
      <c r="H53" s="67"/>
      <c r="I53" s="67"/>
      <c r="J53" s="67"/>
      <c r="L53"/>
    </row>
    <row r="54" spans="1:12" ht="24.2" customHeight="1" x14ac:dyDescent="0.25">
      <c r="A54" s="12" t="s">
        <v>31</v>
      </c>
      <c r="B54" s="66" t="s">
        <v>148</v>
      </c>
      <c r="C54" s="67"/>
      <c r="D54" s="67"/>
      <c r="E54" s="67"/>
      <c r="F54" s="67"/>
      <c r="G54" s="67"/>
      <c r="H54" s="67"/>
      <c r="I54" s="67"/>
      <c r="J54" s="67"/>
      <c r="L54"/>
    </row>
    <row r="55" spans="1:12" ht="24.2" customHeight="1" x14ac:dyDescent="0.25">
      <c r="A55" s="12" t="s">
        <v>33</v>
      </c>
      <c r="B55" s="66" t="s">
        <v>149</v>
      </c>
      <c r="C55" s="67"/>
      <c r="D55" s="67"/>
      <c r="E55" s="67"/>
      <c r="F55" s="67"/>
      <c r="G55" s="67"/>
      <c r="H55" s="67"/>
      <c r="I55" s="67"/>
      <c r="J55" s="67"/>
      <c r="L55"/>
    </row>
    <row r="56" spans="1:12" ht="17.25" customHeight="1" x14ac:dyDescent="0.25">
      <c r="A56" s="12" t="s">
        <v>35</v>
      </c>
      <c r="B56" s="66" t="s">
        <v>150</v>
      </c>
      <c r="C56" s="67"/>
      <c r="D56" s="67"/>
      <c r="E56" s="67"/>
      <c r="F56" s="67"/>
      <c r="G56" s="67"/>
      <c r="H56" s="67"/>
      <c r="I56" s="67"/>
      <c r="J56" s="67"/>
      <c r="L56"/>
    </row>
    <row r="57" spans="1:12" ht="36.200000000000003" customHeight="1" x14ac:dyDescent="0.25">
      <c r="A57" s="12" t="s">
        <v>37</v>
      </c>
      <c r="B57" s="66" t="s">
        <v>151</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986.06448064549897</v>
      </c>
      <c r="C66" s="6">
        <v>531.53405213073302</v>
      </c>
      <c r="D66" s="6">
        <v>137.55697503888999</v>
      </c>
      <c r="E66" s="6">
        <v>49.179157760548598</v>
      </c>
      <c r="F66" s="6">
        <v>320.80221425287198</v>
      </c>
      <c r="G66" s="6">
        <v>5.6456952301334304</v>
      </c>
      <c r="H66" s="6">
        <v>47.361888457373702</v>
      </c>
      <c r="I66" s="6">
        <v>26.575483357435001</v>
      </c>
      <c r="J66" s="6">
        <v>71.149047674399895</v>
      </c>
    </row>
    <row r="67" spans="1:10" x14ac:dyDescent="0.2">
      <c r="A67" s="5" t="s">
        <v>13</v>
      </c>
      <c r="B67" s="6">
        <v>1498.6987199049599</v>
      </c>
      <c r="C67" s="6">
        <v>833.95930164029699</v>
      </c>
      <c r="D67" s="6">
        <v>116.75408193739101</v>
      </c>
      <c r="E67" s="6">
        <v>77.156738373676802</v>
      </c>
      <c r="F67" s="6">
        <v>555.20201798123503</v>
      </c>
      <c r="G67" s="6">
        <v>13.246292480741101</v>
      </c>
      <c r="H67" s="6">
        <v>71.126211146597996</v>
      </c>
      <c r="I67" s="6">
        <v>14.649370431946201</v>
      </c>
      <c r="J67" s="6">
        <v>84.559584202633303</v>
      </c>
    </row>
    <row r="68" spans="1:10" x14ac:dyDescent="0.2">
      <c r="A68" s="5" t="s">
        <v>14</v>
      </c>
      <c r="B68" s="6">
        <v>1823.86061993108</v>
      </c>
      <c r="C68" s="6">
        <v>1156.12592322349</v>
      </c>
      <c r="D68" s="6">
        <v>130.772116241584</v>
      </c>
      <c r="E68" s="6">
        <v>82.605757434614702</v>
      </c>
      <c r="F68" s="6">
        <v>577.16325511964305</v>
      </c>
      <c r="G68" s="6">
        <v>27.7731126023725</v>
      </c>
      <c r="H68" s="6">
        <v>95.033074419491996</v>
      </c>
      <c r="I68" s="6">
        <v>16.117523428234001</v>
      </c>
      <c r="J68" s="6">
        <v>89.962402219518495</v>
      </c>
    </row>
    <row r="69" spans="1:10" x14ac:dyDescent="0.2">
      <c r="A69" s="5" t="s">
        <v>15</v>
      </c>
      <c r="B69" s="6">
        <v>2285.90528699674</v>
      </c>
      <c r="C69" s="6">
        <v>1784.10697852922</v>
      </c>
      <c r="D69" s="6">
        <v>161.65875373297499</v>
      </c>
      <c r="E69" s="6">
        <v>115.743630710655</v>
      </c>
      <c r="F69" s="6">
        <v>421.73805953054199</v>
      </c>
      <c r="G69" s="6">
        <v>51.774779087101102</v>
      </c>
      <c r="H69" s="6">
        <v>145.56683291895399</v>
      </c>
      <c r="I69" s="6">
        <v>21.975912307809899</v>
      </c>
      <c r="J69" s="6">
        <v>94.204425520036096</v>
      </c>
    </row>
    <row r="70" spans="1:10" x14ac:dyDescent="0.2">
      <c r="A70" s="5" t="s">
        <v>16</v>
      </c>
      <c r="B70" s="6">
        <v>2496.68026991036</v>
      </c>
      <c r="C70" s="6">
        <v>2063.4539997378201</v>
      </c>
      <c r="D70" s="6">
        <v>156.33137605965601</v>
      </c>
      <c r="E70" s="6">
        <v>115.418049074032</v>
      </c>
      <c r="F70" s="6">
        <v>398.67377145508499</v>
      </c>
      <c r="G70" s="6">
        <v>71.032641415097899</v>
      </c>
      <c r="H70" s="6">
        <v>166.16439063133299</v>
      </c>
      <c r="I70" s="6">
        <v>21.074313250841101</v>
      </c>
      <c r="J70" s="6">
        <v>95.397324198367301</v>
      </c>
    </row>
    <row r="71" spans="1:10" x14ac:dyDescent="0.2">
      <c r="A71" s="5" t="s">
        <v>17</v>
      </c>
      <c r="B71" s="6">
        <v>2877.6587260667102</v>
      </c>
      <c r="C71" s="6">
        <v>2624.4595430672798</v>
      </c>
      <c r="D71" s="6">
        <v>143.349715948062</v>
      </c>
      <c r="E71" s="6">
        <v>124.82445416628499</v>
      </c>
      <c r="F71" s="6">
        <v>304.11945224997498</v>
      </c>
      <c r="G71" s="6">
        <v>108.061865499571</v>
      </c>
      <c r="H71" s="6">
        <v>211.032975930845</v>
      </c>
      <c r="I71" s="6">
        <v>23.074900056534101</v>
      </c>
      <c r="J71" s="6">
        <v>96.864331862027996</v>
      </c>
    </row>
    <row r="72" spans="1:10" x14ac:dyDescent="0.2">
      <c r="A72" s="5" t="s">
        <v>18</v>
      </c>
      <c r="B72" s="6">
        <v>3142.05290299545</v>
      </c>
      <c r="C72" s="6">
        <v>2900.3762104001698</v>
      </c>
      <c r="D72" s="6">
        <v>94.520597700539696</v>
      </c>
      <c r="E72" s="6">
        <v>102.25237891906799</v>
      </c>
      <c r="F72" s="6">
        <v>430.70624677537</v>
      </c>
      <c r="G72" s="6">
        <v>157.91613014239499</v>
      </c>
      <c r="H72" s="6">
        <v>227.88611679982</v>
      </c>
      <c r="I72" s="6">
        <v>14.566189607404899</v>
      </c>
      <c r="J72" s="6">
        <v>97.446966143446602</v>
      </c>
    </row>
    <row r="73" spans="1:10" x14ac:dyDescent="0.2">
      <c r="A73" s="5" t="s">
        <v>19</v>
      </c>
      <c r="B73" s="6">
        <v>3609.92312521341</v>
      </c>
      <c r="C73" s="6">
        <v>3444.1539459683399</v>
      </c>
      <c r="D73" s="6">
        <v>74.270379212432204</v>
      </c>
      <c r="E73" s="6">
        <v>80.551800606131707</v>
      </c>
      <c r="F73" s="6">
        <v>531.78792252136304</v>
      </c>
      <c r="G73" s="6">
        <v>261.07258822441099</v>
      </c>
      <c r="H73" s="6">
        <v>259.76912658077299</v>
      </c>
      <c r="I73" s="6">
        <v>9.8430303450688807</v>
      </c>
      <c r="J73" s="6">
        <v>98.169054166132796</v>
      </c>
    </row>
    <row r="74" spans="1:10" x14ac:dyDescent="0.2">
      <c r="A74" s="5" t="s">
        <v>20</v>
      </c>
      <c r="B74" s="6">
        <v>4331.6241646075296</v>
      </c>
      <c r="C74" s="6">
        <v>4337.4636419240896</v>
      </c>
      <c r="D74" s="6">
        <v>80.736650934107203</v>
      </c>
      <c r="E74" s="6">
        <v>88.980140098463096</v>
      </c>
      <c r="F74" s="6">
        <v>652.32402578098197</v>
      </c>
      <c r="G74" s="6">
        <v>517.43974971697298</v>
      </c>
      <c r="H74" s="6">
        <v>310.44083288119998</v>
      </c>
      <c r="I74" s="6">
        <v>6.8604449097365903</v>
      </c>
      <c r="J74" s="6">
        <v>98.973584827827693</v>
      </c>
    </row>
    <row r="75" spans="1:10" x14ac:dyDescent="0.2">
      <c r="A75" s="7" t="s">
        <v>21</v>
      </c>
      <c r="B75" s="8">
        <v>6920.6786473072898</v>
      </c>
      <c r="C75" s="8">
        <v>6293.8494506125098</v>
      </c>
      <c r="D75" s="8">
        <v>165.37797923089099</v>
      </c>
      <c r="E75" s="8">
        <v>387.69913560508598</v>
      </c>
      <c r="F75" s="8">
        <v>1703.61873409142</v>
      </c>
      <c r="G75" s="8">
        <v>1285.4514749699999</v>
      </c>
      <c r="H75" s="8">
        <v>344.41425668814401</v>
      </c>
      <c r="I75" s="8">
        <v>2.2622207152276999</v>
      </c>
      <c r="J75" s="8">
        <v>99.330663881334402</v>
      </c>
    </row>
    <row r="76" spans="1:10" x14ac:dyDescent="0.2">
      <c r="A76" s="9" t="s">
        <v>22</v>
      </c>
      <c r="B76" s="8">
        <v>2958.70033718797</v>
      </c>
      <c r="C76" s="8">
        <v>2549.1937682672501</v>
      </c>
      <c r="D76" s="8">
        <v>126.42954960160399</v>
      </c>
      <c r="E76" s="8">
        <v>122.279267506208</v>
      </c>
      <c r="F76" s="8">
        <v>597.05285676920698</v>
      </c>
      <c r="G76" s="8">
        <v>252.959733830293</v>
      </c>
      <c r="H76" s="8">
        <v>183.295181887816</v>
      </c>
      <c r="I76" s="8">
        <v>12.578685076596701</v>
      </c>
      <c r="J76" s="8">
        <v>98.478914232755201</v>
      </c>
    </row>
    <row r="77" spans="1:10" x14ac:dyDescent="0.2">
      <c r="A77" s="10" t="s">
        <v>23</v>
      </c>
      <c r="B77" s="11">
        <v>1049.1025299851001</v>
      </c>
      <c r="C77" s="11">
        <v>566.91513609958201</v>
      </c>
      <c r="D77" s="11">
        <v>131.95842739596699</v>
      </c>
      <c r="E77" s="11">
        <v>52.083701987398101</v>
      </c>
      <c r="F77" s="11">
        <v>354.71299027948999</v>
      </c>
      <c r="G77" s="11">
        <v>6.5088514067722603</v>
      </c>
      <c r="H77" s="11">
        <v>50.058427757440697</v>
      </c>
      <c r="I77" s="11">
        <v>24.0010198942275</v>
      </c>
      <c r="J77" s="11">
        <v>73.275360793117699</v>
      </c>
    </row>
    <row r="80" spans="1:10" x14ac:dyDescent="0.2">
      <c r="A80" s="70" t="s">
        <v>24</v>
      </c>
      <c r="B80" s="70"/>
      <c r="C80" s="70"/>
      <c r="D80" s="70"/>
      <c r="E80" s="70"/>
      <c r="F80" s="70"/>
      <c r="G80" s="70"/>
      <c r="H80" s="70"/>
      <c r="I80" s="70"/>
      <c r="J80" s="70"/>
    </row>
    <row r="81" spans="1:12" ht="24.2" customHeight="1" x14ac:dyDescent="0.25">
      <c r="A81" s="12" t="s">
        <v>25</v>
      </c>
      <c r="B81" s="66" t="s">
        <v>146</v>
      </c>
      <c r="C81" s="67"/>
      <c r="D81" s="67"/>
      <c r="E81" s="67"/>
      <c r="F81" s="67"/>
      <c r="G81" s="67"/>
      <c r="H81" s="67"/>
      <c r="I81" s="67"/>
      <c r="J81" s="67"/>
      <c r="L81"/>
    </row>
    <row r="82" spans="1:12" ht="24.2" customHeight="1" x14ac:dyDescent="0.25">
      <c r="A82" s="12" t="s">
        <v>27</v>
      </c>
      <c r="B82" s="66" t="s">
        <v>147</v>
      </c>
      <c r="C82" s="67"/>
      <c r="D82" s="67"/>
      <c r="E82" s="67"/>
      <c r="F82" s="67"/>
      <c r="G82" s="67"/>
      <c r="H82" s="67"/>
      <c r="I82" s="67"/>
      <c r="J82" s="67"/>
      <c r="L82"/>
    </row>
    <row r="83" spans="1:12" ht="17.25" customHeight="1" x14ac:dyDescent="0.25">
      <c r="A83" s="12" t="s">
        <v>29</v>
      </c>
      <c r="B83" s="66" t="s">
        <v>54</v>
      </c>
      <c r="C83" s="67"/>
      <c r="D83" s="67"/>
      <c r="E83" s="67"/>
      <c r="F83" s="67"/>
      <c r="G83" s="67"/>
      <c r="H83" s="67"/>
      <c r="I83" s="67"/>
      <c r="J83" s="67"/>
      <c r="L83"/>
    </row>
    <row r="84" spans="1:12" ht="24.2" customHeight="1" x14ac:dyDescent="0.25">
      <c r="A84" s="12" t="s">
        <v>31</v>
      </c>
      <c r="B84" s="66" t="s">
        <v>148</v>
      </c>
      <c r="C84" s="67"/>
      <c r="D84" s="67"/>
      <c r="E84" s="67"/>
      <c r="F84" s="67"/>
      <c r="G84" s="67"/>
      <c r="H84" s="67"/>
      <c r="I84" s="67"/>
      <c r="J84" s="67"/>
      <c r="L84"/>
    </row>
    <row r="85" spans="1:12" ht="24.2" customHeight="1" x14ac:dyDescent="0.25">
      <c r="A85" s="12" t="s">
        <v>33</v>
      </c>
      <c r="B85" s="66" t="s">
        <v>149</v>
      </c>
      <c r="C85" s="67"/>
      <c r="D85" s="67"/>
      <c r="E85" s="67"/>
      <c r="F85" s="67"/>
      <c r="G85" s="67"/>
      <c r="H85" s="67"/>
      <c r="I85" s="67"/>
      <c r="J85" s="67"/>
      <c r="L85"/>
    </row>
    <row r="86" spans="1:12" ht="17.25" customHeight="1" x14ac:dyDescent="0.25">
      <c r="A86" s="12" t="s">
        <v>35</v>
      </c>
      <c r="B86" s="66" t="s">
        <v>150</v>
      </c>
      <c r="C86" s="67"/>
      <c r="D86" s="67"/>
      <c r="E86" s="67"/>
      <c r="F86" s="67"/>
      <c r="G86" s="67"/>
      <c r="H86" s="67"/>
      <c r="I86" s="67"/>
      <c r="J86" s="67"/>
      <c r="L86"/>
    </row>
    <row r="87" spans="1:12" ht="36.200000000000003" customHeight="1" x14ac:dyDescent="0.25">
      <c r="A87" s="12" t="s">
        <v>37</v>
      </c>
      <c r="B87" s="66" t="s">
        <v>151</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946.07123267382894</v>
      </c>
      <c r="C96" s="6">
        <v>486.78168578161302</v>
      </c>
      <c r="D96" s="6">
        <v>73.3346353784261</v>
      </c>
      <c r="E96" s="6">
        <v>45.8350284515612</v>
      </c>
      <c r="F96" s="6">
        <v>383.61412234417497</v>
      </c>
      <c r="G96" s="6">
        <v>3.9059499813351302</v>
      </c>
      <c r="H96" s="6">
        <v>39.5884743569273</v>
      </c>
      <c r="I96" s="6">
        <v>13.926227554775499</v>
      </c>
      <c r="J96" s="6">
        <v>56.692493242261698</v>
      </c>
    </row>
    <row r="97" spans="1:12" x14ac:dyDescent="0.2">
      <c r="A97" s="5" t="s">
        <v>13</v>
      </c>
      <c r="B97" s="6">
        <v>1491.2307345993499</v>
      </c>
      <c r="C97" s="6">
        <v>818.84278846078905</v>
      </c>
      <c r="D97" s="6">
        <v>89.667212908081595</v>
      </c>
      <c r="E97" s="6">
        <v>77.269126668138398</v>
      </c>
      <c r="F97" s="6">
        <v>576.66855205761897</v>
      </c>
      <c r="G97" s="6">
        <v>11.1827653129877</v>
      </c>
      <c r="H97" s="6">
        <v>60.034622902316798</v>
      </c>
      <c r="I97" s="6">
        <v>11.1685778466261</v>
      </c>
      <c r="J97" s="6">
        <v>82.427583797519105</v>
      </c>
    </row>
    <row r="98" spans="1:12" x14ac:dyDescent="0.2">
      <c r="A98" s="5" t="s">
        <v>14</v>
      </c>
      <c r="B98" s="6">
        <v>1847.8094159335601</v>
      </c>
      <c r="C98" s="6">
        <v>1171.7963469522899</v>
      </c>
      <c r="D98" s="6">
        <v>112.110608654812</v>
      </c>
      <c r="E98" s="6">
        <v>87.665120972155606</v>
      </c>
      <c r="F98" s="6">
        <v>585.96173306677201</v>
      </c>
      <c r="G98" s="6">
        <v>27.2302692668646</v>
      </c>
      <c r="H98" s="6">
        <v>82.494037248272704</v>
      </c>
      <c r="I98" s="6">
        <v>13.806274167960501</v>
      </c>
      <c r="J98" s="6">
        <v>89.4262639925971</v>
      </c>
    </row>
    <row r="99" spans="1:12" x14ac:dyDescent="0.2">
      <c r="A99" s="5" t="s">
        <v>15</v>
      </c>
      <c r="B99" s="6">
        <v>2304.29485827806</v>
      </c>
      <c r="C99" s="6">
        <v>1836.31102479946</v>
      </c>
      <c r="D99" s="6">
        <v>130.359247621881</v>
      </c>
      <c r="E99" s="6">
        <v>111.59852597877899</v>
      </c>
      <c r="F99" s="6">
        <v>410.12697016408401</v>
      </c>
      <c r="G99" s="6">
        <v>54.7316307782894</v>
      </c>
      <c r="H99" s="6">
        <v>129.369070222457</v>
      </c>
      <c r="I99" s="6">
        <v>18.6681536202628</v>
      </c>
      <c r="J99" s="6">
        <v>94.624967470276701</v>
      </c>
    </row>
    <row r="100" spans="1:12" x14ac:dyDescent="0.2">
      <c r="A100" s="5" t="s">
        <v>16</v>
      </c>
      <c r="B100" s="6">
        <v>2601.6298173002101</v>
      </c>
      <c r="C100" s="6">
        <v>2205.3194395308101</v>
      </c>
      <c r="D100" s="6">
        <v>134.40654467942801</v>
      </c>
      <c r="E100" s="6">
        <v>124.18145280031599</v>
      </c>
      <c r="F100" s="6">
        <v>360.74544400814199</v>
      </c>
      <c r="G100" s="6">
        <v>70.513572802868495</v>
      </c>
      <c r="H100" s="6">
        <v>152.50891405515199</v>
      </c>
      <c r="I100" s="6">
        <v>20.3245690115175</v>
      </c>
      <c r="J100" s="6">
        <v>95.141027466128406</v>
      </c>
    </row>
    <row r="101" spans="1:12" x14ac:dyDescent="0.2">
      <c r="A101" s="5" t="s">
        <v>17</v>
      </c>
      <c r="B101" s="6">
        <v>2913.7423932164602</v>
      </c>
      <c r="C101" s="6">
        <v>2625.3981642346598</v>
      </c>
      <c r="D101" s="6">
        <v>114.033011309041</v>
      </c>
      <c r="E101" s="6">
        <v>130.91686778125299</v>
      </c>
      <c r="F101" s="6">
        <v>340.08861645507602</v>
      </c>
      <c r="G101" s="6">
        <v>115.10488991042401</v>
      </c>
      <c r="H101" s="6">
        <v>181.589629107219</v>
      </c>
      <c r="I101" s="6">
        <v>17.4112878323382</v>
      </c>
      <c r="J101" s="6">
        <v>96.992505724533203</v>
      </c>
    </row>
    <row r="102" spans="1:12" x14ac:dyDescent="0.2">
      <c r="A102" s="5" t="s">
        <v>18</v>
      </c>
      <c r="B102" s="6">
        <v>3223.4859574920001</v>
      </c>
      <c r="C102" s="6">
        <v>2998.3538054691899</v>
      </c>
      <c r="D102" s="6">
        <v>80.477289515604795</v>
      </c>
      <c r="E102" s="6">
        <v>102.97292790377401</v>
      </c>
      <c r="F102" s="6">
        <v>407.05690701893798</v>
      </c>
      <c r="G102" s="6">
        <v>161.818881404081</v>
      </c>
      <c r="H102" s="6">
        <v>203.554975454409</v>
      </c>
      <c r="I102" s="6">
        <v>12.168353458363301</v>
      </c>
      <c r="J102" s="6">
        <v>97.555191621398706</v>
      </c>
    </row>
    <row r="103" spans="1:12" x14ac:dyDescent="0.2">
      <c r="A103" s="5" t="s">
        <v>19</v>
      </c>
      <c r="B103" s="6">
        <v>3718.9153095028601</v>
      </c>
      <c r="C103" s="6">
        <v>3570.88527561811</v>
      </c>
      <c r="D103" s="6">
        <v>60.100986715771697</v>
      </c>
      <c r="E103" s="6">
        <v>67.2821574728667</v>
      </c>
      <c r="F103" s="6">
        <v>532.66673288079505</v>
      </c>
      <c r="G103" s="6">
        <v>275.26192292690502</v>
      </c>
      <c r="H103" s="6">
        <v>236.75721670558201</v>
      </c>
      <c r="I103" s="6">
        <v>8.1518931327935107</v>
      </c>
      <c r="J103" s="6">
        <v>98.108985446434303</v>
      </c>
    </row>
    <row r="104" spans="1:12" x14ac:dyDescent="0.2">
      <c r="A104" s="5" t="s">
        <v>20</v>
      </c>
      <c r="B104" s="6">
        <v>4454.2114386486001</v>
      </c>
      <c r="C104" s="6">
        <v>4496.1466996380996</v>
      </c>
      <c r="D104" s="6">
        <v>65.495122464448301</v>
      </c>
      <c r="E104" s="6">
        <v>105.557554572958</v>
      </c>
      <c r="F104" s="6">
        <v>599.66224355708005</v>
      </c>
      <c r="G104" s="6">
        <v>531.44184598233403</v>
      </c>
      <c r="H104" s="6">
        <v>281.20803055256403</v>
      </c>
      <c r="I104" s="6">
        <v>5.2545522331020402</v>
      </c>
      <c r="J104" s="6">
        <v>98.989181156566801</v>
      </c>
    </row>
    <row r="105" spans="1:12" x14ac:dyDescent="0.2">
      <c r="A105" s="7" t="s">
        <v>21</v>
      </c>
      <c r="B105" s="8">
        <v>7059.5764646501602</v>
      </c>
      <c r="C105" s="8">
        <v>6469.4596321250201</v>
      </c>
      <c r="D105" s="8">
        <v>136.661618205976</v>
      </c>
      <c r="E105" s="8">
        <v>398.33552958506499</v>
      </c>
      <c r="F105" s="8">
        <v>1676.96148401409</v>
      </c>
      <c r="G105" s="8">
        <v>1314.5007994180201</v>
      </c>
      <c r="H105" s="8">
        <v>307.34016500944102</v>
      </c>
      <c r="I105" s="8">
        <v>0.943684223886327</v>
      </c>
      <c r="J105" s="8">
        <v>99.351342976541602</v>
      </c>
    </row>
    <row r="106" spans="1:12" x14ac:dyDescent="0.2">
      <c r="A106" s="9" t="s">
        <v>22</v>
      </c>
      <c r="B106" s="8">
        <v>3012.5745770554299</v>
      </c>
      <c r="C106" s="8">
        <v>2614.0004487486199</v>
      </c>
      <c r="D106" s="8">
        <v>98.718532870952203</v>
      </c>
      <c r="E106" s="8">
        <v>124.889614741633</v>
      </c>
      <c r="F106" s="8">
        <v>597.19132741511703</v>
      </c>
      <c r="G106" s="8">
        <v>259.11712187306301</v>
      </c>
      <c r="H106" s="8">
        <v>163.10795020524901</v>
      </c>
      <c r="I106" s="8">
        <v>9.5494284047007394</v>
      </c>
      <c r="J106" s="8">
        <v>98.494850034527204</v>
      </c>
    </row>
    <row r="107" spans="1:12" x14ac:dyDescent="0.2">
      <c r="A107" s="10" t="s">
        <v>23</v>
      </c>
      <c r="B107" s="11">
        <v>1052.31775042815</v>
      </c>
      <c r="C107" s="11">
        <v>548.13481506482105</v>
      </c>
      <c r="D107" s="11">
        <v>76.362921223855395</v>
      </c>
      <c r="E107" s="11">
        <v>54.447732607452899</v>
      </c>
      <c r="F107" s="11">
        <v>421.82904055247201</v>
      </c>
      <c r="G107" s="11">
        <v>4.8160355472798404</v>
      </c>
      <c r="H107" s="11">
        <v>43.640787447204502</v>
      </c>
      <c r="I107" s="11">
        <v>13.1208643409924</v>
      </c>
      <c r="J107" s="11">
        <v>64.103110009020398</v>
      </c>
    </row>
    <row r="110" spans="1:12" x14ac:dyDescent="0.2">
      <c r="A110" s="70" t="s">
        <v>24</v>
      </c>
      <c r="B110" s="70"/>
      <c r="C110" s="70"/>
      <c r="D110" s="70"/>
      <c r="E110" s="70"/>
      <c r="F110" s="70"/>
      <c r="G110" s="70"/>
      <c r="H110" s="70"/>
      <c r="I110" s="70"/>
      <c r="J110" s="70"/>
    </row>
    <row r="111" spans="1:12" ht="24.2" customHeight="1" x14ac:dyDescent="0.25">
      <c r="A111" s="12" t="s">
        <v>25</v>
      </c>
      <c r="B111" s="66" t="s">
        <v>146</v>
      </c>
      <c r="C111" s="67"/>
      <c r="D111" s="67"/>
      <c r="E111" s="67"/>
      <c r="F111" s="67"/>
      <c r="G111" s="67"/>
      <c r="H111" s="67"/>
      <c r="I111" s="67"/>
      <c r="J111" s="67"/>
      <c r="L111"/>
    </row>
    <row r="112" spans="1:12" ht="24.2" customHeight="1" x14ac:dyDescent="0.25">
      <c r="A112" s="12" t="s">
        <v>27</v>
      </c>
      <c r="B112" s="66" t="s">
        <v>147</v>
      </c>
      <c r="C112" s="67"/>
      <c r="D112" s="67"/>
      <c r="E112" s="67"/>
      <c r="F112" s="67"/>
      <c r="G112" s="67"/>
      <c r="H112" s="67"/>
      <c r="I112" s="67"/>
      <c r="J112" s="67"/>
      <c r="L112"/>
    </row>
    <row r="113" spans="1:12" ht="17.25" customHeight="1" x14ac:dyDescent="0.25">
      <c r="A113" s="12" t="s">
        <v>29</v>
      </c>
      <c r="B113" s="66" t="s">
        <v>54</v>
      </c>
      <c r="C113" s="67"/>
      <c r="D113" s="67"/>
      <c r="E113" s="67"/>
      <c r="F113" s="67"/>
      <c r="G113" s="67"/>
      <c r="H113" s="67"/>
      <c r="I113" s="67"/>
      <c r="J113" s="67"/>
      <c r="L113"/>
    </row>
    <row r="114" spans="1:12" ht="24.2" customHeight="1" x14ac:dyDescent="0.25">
      <c r="A114" s="12" t="s">
        <v>31</v>
      </c>
      <c r="B114" s="66" t="s">
        <v>148</v>
      </c>
      <c r="C114" s="67"/>
      <c r="D114" s="67"/>
      <c r="E114" s="67"/>
      <c r="F114" s="67"/>
      <c r="G114" s="67"/>
      <c r="H114" s="67"/>
      <c r="I114" s="67"/>
      <c r="J114" s="67"/>
      <c r="L114"/>
    </row>
    <row r="115" spans="1:12" ht="24.2" customHeight="1" x14ac:dyDescent="0.25">
      <c r="A115" s="12" t="s">
        <v>33</v>
      </c>
      <c r="B115" s="66" t="s">
        <v>149</v>
      </c>
      <c r="C115" s="67"/>
      <c r="D115" s="67"/>
      <c r="E115" s="67"/>
      <c r="F115" s="67"/>
      <c r="G115" s="67"/>
      <c r="H115" s="67"/>
      <c r="I115" s="67"/>
      <c r="J115" s="67"/>
      <c r="L115"/>
    </row>
    <row r="116" spans="1:12" ht="17.25" customHeight="1" x14ac:dyDescent="0.25">
      <c r="A116" s="12" t="s">
        <v>35</v>
      </c>
      <c r="B116" s="66" t="s">
        <v>152</v>
      </c>
      <c r="C116" s="67"/>
      <c r="D116" s="67"/>
      <c r="E116" s="67"/>
      <c r="F116" s="67"/>
      <c r="G116" s="67"/>
      <c r="H116" s="67"/>
      <c r="I116" s="67"/>
      <c r="J116" s="67"/>
      <c r="L116"/>
    </row>
    <row r="117" spans="1:12" ht="36.200000000000003" customHeight="1" x14ac:dyDescent="0.25">
      <c r="A117" s="12" t="s">
        <v>37</v>
      </c>
      <c r="B117" s="66" t="s">
        <v>151</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945.56804779714003</v>
      </c>
      <c r="C126" s="6">
        <v>459.07278500488502</v>
      </c>
      <c r="D126" s="6">
        <v>71.3336521265214</v>
      </c>
      <c r="E126" s="6">
        <v>44.461158414729098</v>
      </c>
      <c r="F126" s="6">
        <v>411.384301776055</v>
      </c>
      <c r="G126" s="6">
        <v>3.5994862522507001</v>
      </c>
      <c r="H126" s="6">
        <v>37.085402321774602</v>
      </c>
      <c r="I126" s="6">
        <v>12.816940211089999</v>
      </c>
      <c r="J126" s="6">
        <v>53.460314908304397</v>
      </c>
    </row>
    <row r="127" spans="1:12" x14ac:dyDescent="0.2">
      <c r="A127" s="5" t="s">
        <v>13</v>
      </c>
      <c r="B127" s="6">
        <v>1511.9511600513399</v>
      </c>
      <c r="C127" s="6">
        <v>820.05470616993898</v>
      </c>
      <c r="D127" s="6">
        <v>94.171862350907901</v>
      </c>
      <c r="E127" s="6">
        <v>79.803033884769505</v>
      </c>
      <c r="F127" s="6">
        <v>587.88068603874603</v>
      </c>
      <c r="G127" s="6">
        <v>10.833641033856299</v>
      </c>
      <c r="H127" s="6">
        <v>59.126558985518699</v>
      </c>
      <c r="I127" s="6">
        <v>11.561469099424</v>
      </c>
      <c r="J127" s="6">
        <v>81.608468213457201</v>
      </c>
    </row>
    <row r="128" spans="1:12" x14ac:dyDescent="0.2">
      <c r="A128" s="5" t="s">
        <v>14</v>
      </c>
      <c r="B128" s="6">
        <v>1866.9530714289999</v>
      </c>
      <c r="C128" s="6">
        <v>1182.4650371139101</v>
      </c>
      <c r="D128" s="6">
        <v>123.30856581941001</v>
      </c>
      <c r="E128" s="6">
        <v>85.113446758627802</v>
      </c>
      <c r="F128" s="6">
        <v>586.45275049843997</v>
      </c>
      <c r="G128" s="6">
        <v>28.1035613978061</v>
      </c>
      <c r="H128" s="6">
        <v>82.283314950114601</v>
      </c>
      <c r="I128" s="6">
        <v>15.014472452519801</v>
      </c>
      <c r="J128" s="6">
        <v>89.517294125990801</v>
      </c>
    </row>
    <row r="129" spans="1:12" x14ac:dyDescent="0.2">
      <c r="A129" s="5" t="s">
        <v>15</v>
      </c>
      <c r="B129" s="6">
        <v>2387.8102659266901</v>
      </c>
      <c r="C129" s="6">
        <v>1976.3921295525399</v>
      </c>
      <c r="D129" s="6">
        <v>138.98798938453399</v>
      </c>
      <c r="E129" s="6">
        <v>114.62323390638601</v>
      </c>
      <c r="F129" s="6">
        <v>356.785147065979</v>
      </c>
      <c r="G129" s="6">
        <v>60.8057477175442</v>
      </c>
      <c r="H129" s="6">
        <v>138.172569382381</v>
      </c>
      <c r="I129" s="6">
        <v>21.0517628500901</v>
      </c>
      <c r="J129" s="6">
        <v>94.818498706099803</v>
      </c>
    </row>
    <row r="130" spans="1:12" x14ac:dyDescent="0.2">
      <c r="A130" s="5" t="s">
        <v>16</v>
      </c>
      <c r="B130" s="6">
        <v>2636.52476299416</v>
      </c>
      <c r="C130" s="6">
        <v>2243.32132830111</v>
      </c>
      <c r="D130" s="6">
        <v>138.42548531134099</v>
      </c>
      <c r="E130" s="6">
        <v>120.25967080223</v>
      </c>
      <c r="F130" s="6">
        <v>360.518436939899</v>
      </c>
      <c r="G130" s="6">
        <v>71.377004379887396</v>
      </c>
      <c r="H130" s="6">
        <v>154.623068747095</v>
      </c>
      <c r="I130" s="6">
        <v>21.2837574001876</v>
      </c>
      <c r="J130" s="6">
        <v>95.410488637057099</v>
      </c>
    </row>
    <row r="131" spans="1:12" x14ac:dyDescent="0.2">
      <c r="A131" s="5" t="s">
        <v>17</v>
      </c>
      <c r="B131" s="6">
        <v>3004.6195214003801</v>
      </c>
      <c r="C131" s="6">
        <v>2673.0973735925299</v>
      </c>
      <c r="D131" s="6">
        <v>125.917017204381</v>
      </c>
      <c r="E131" s="6">
        <v>141.54653080904299</v>
      </c>
      <c r="F131" s="6">
        <v>359.38729637566098</v>
      </c>
      <c r="G131" s="6">
        <v>110.702713842089</v>
      </c>
      <c r="H131" s="6">
        <v>184.62633546925599</v>
      </c>
      <c r="I131" s="6">
        <v>17.379898148769598</v>
      </c>
      <c r="J131" s="6">
        <v>96.870517051548305</v>
      </c>
    </row>
    <row r="132" spans="1:12" x14ac:dyDescent="0.2">
      <c r="A132" s="5" t="s">
        <v>18</v>
      </c>
      <c r="B132" s="6">
        <v>3251.9245119193201</v>
      </c>
      <c r="C132" s="6">
        <v>3060.5338852157702</v>
      </c>
      <c r="D132" s="6">
        <v>75.874388889120596</v>
      </c>
      <c r="E132" s="6">
        <v>103.849814853526</v>
      </c>
      <c r="F132" s="6">
        <v>389.23885982887998</v>
      </c>
      <c r="G132" s="6">
        <v>172.61333157025601</v>
      </c>
      <c r="H132" s="6">
        <v>204.95991957920899</v>
      </c>
      <c r="I132" s="6">
        <v>12.562197929643199</v>
      </c>
      <c r="J132" s="6">
        <v>97.6398362683275</v>
      </c>
    </row>
    <row r="133" spans="1:12" x14ac:dyDescent="0.2">
      <c r="A133" s="5" t="s">
        <v>19</v>
      </c>
      <c r="B133" s="6">
        <v>3800.9933730777798</v>
      </c>
      <c r="C133" s="6">
        <v>3695.7438268094102</v>
      </c>
      <c r="D133" s="6">
        <v>62.967034416871897</v>
      </c>
      <c r="E133" s="6">
        <v>68.740331341599401</v>
      </c>
      <c r="F133" s="6">
        <v>505.72523984387601</v>
      </c>
      <c r="G133" s="6">
        <v>289.569878050282</v>
      </c>
      <c r="H133" s="6">
        <v>242.61407522575701</v>
      </c>
      <c r="I133" s="6">
        <v>8.8737296008195905</v>
      </c>
      <c r="J133" s="6">
        <v>98.190744894143506</v>
      </c>
    </row>
    <row r="134" spans="1:12" x14ac:dyDescent="0.2">
      <c r="A134" s="5" t="s">
        <v>20</v>
      </c>
      <c r="B134" s="6">
        <v>4489.2757026787503</v>
      </c>
      <c r="C134" s="6">
        <v>4538.93626861954</v>
      </c>
      <c r="D134" s="6">
        <v>66.6589762043577</v>
      </c>
      <c r="E134" s="6">
        <v>99.242077791777106</v>
      </c>
      <c r="F134" s="6">
        <v>598.62306214152704</v>
      </c>
      <c r="G134" s="6">
        <v>531.86204620660601</v>
      </c>
      <c r="H134" s="6">
        <v>282.32303384865099</v>
      </c>
      <c r="I134" s="6">
        <v>5.4512918567860797</v>
      </c>
      <c r="J134" s="6">
        <v>98.995574121051803</v>
      </c>
    </row>
    <row r="135" spans="1:12" x14ac:dyDescent="0.2">
      <c r="A135" s="7" t="s">
        <v>21</v>
      </c>
      <c r="B135" s="8">
        <v>7201.1300822292997</v>
      </c>
      <c r="C135" s="8">
        <v>6642.4192180278596</v>
      </c>
      <c r="D135" s="8">
        <v>137.49726457139801</v>
      </c>
      <c r="E135" s="8">
        <v>414.45133609546201</v>
      </c>
      <c r="F135" s="8">
        <v>1636.8799409017799</v>
      </c>
      <c r="G135" s="8">
        <v>1320.9366384970499</v>
      </c>
      <c r="H135" s="8">
        <v>309.18288815581002</v>
      </c>
      <c r="I135" s="8">
        <v>0.95398009575994702</v>
      </c>
      <c r="J135" s="8">
        <v>99.355995776507598</v>
      </c>
    </row>
    <row r="136" spans="1:12" x14ac:dyDescent="0.2">
      <c r="A136" s="9" t="s">
        <v>22</v>
      </c>
      <c r="B136" s="8">
        <v>3058.45534760174</v>
      </c>
      <c r="C136" s="8">
        <v>2666.0589569058502</v>
      </c>
      <c r="D136" s="8">
        <v>102.150456472492</v>
      </c>
      <c r="E136" s="8">
        <v>126.66293524631099</v>
      </c>
      <c r="F136" s="8">
        <v>590.11004984244005</v>
      </c>
      <c r="G136" s="8">
        <v>262.000898344169</v>
      </c>
      <c r="H136" s="8">
        <v>164.52684760509399</v>
      </c>
      <c r="I136" s="8">
        <v>9.9765021157651503</v>
      </c>
      <c r="J136" s="8">
        <v>98.505319767834806</v>
      </c>
    </row>
    <row r="137" spans="1:12" x14ac:dyDescent="0.2">
      <c r="A137" s="10" t="s">
        <v>23</v>
      </c>
      <c r="B137" s="11">
        <v>1048.6500252600099</v>
      </c>
      <c r="C137" s="11">
        <v>515.434901179093</v>
      </c>
      <c r="D137" s="11">
        <v>74.172183096942106</v>
      </c>
      <c r="E137" s="11">
        <v>53.390317037105397</v>
      </c>
      <c r="F137" s="11">
        <v>450.327603249525</v>
      </c>
      <c r="G137" s="11">
        <v>4.3170912936828802</v>
      </c>
      <c r="H137" s="11">
        <v>40.358973840039297</v>
      </c>
      <c r="I137" s="11">
        <v>12.1277088719273</v>
      </c>
      <c r="J137" s="11">
        <v>61.101360566094499</v>
      </c>
    </row>
    <row r="140" spans="1:12" x14ac:dyDescent="0.2">
      <c r="A140" s="70" t="s">
        <v>24</v>
      </c>
      <c r="B140" s="70"/>
      <c r="C140" s="70"/>
      <c r="D140" s="70"/>
      <c r="E140" s="70"/>
      <c r="F140" s="70"/>
      <c r="G140" s="70"/>
      <c r="H140" s="70"/>
      <c r="I140" s="70"/>
      <c r="J140" s="70"/>
    </row>
    <row r="141" spans="1:12" ht="24.2" customHeight="1" x14ac:dyDescent="0.25">
      <c r="A141" s="12" t="s">
        <v>25</v>
      </c>
      <c r="B141" s="66" t="s">
        <v>146</v>
      </c>
      <c r="C141" s="67"/>
      <c r="D141" s="67"/>
      <c r="E141" s="67"/>
      <c r="F141" s="67"/>
      <c r="G141" s="67"/>
      <c r="H141" s="67"/>
      <c r="I141" s="67"/>
      <c r="J141" s="67"/>
      <c r="L141"/>
    </row>
    <row r="142" spans="1:12" ht="24.2" customHeight="1" x14ac:dyDescent="0.25">
      <c r="A142" s="12" t="s">
        <v>27</v>
      </c>
      <c r="B142" s="66" t="s">
        <v>147</v>
      </c>
      <c r="C142" s="67"/>
      <c r="D142" s="67"/>
      <c r="E142" s="67"/>
      <c r="F142" s="67"/>
      <c r="G142" s="67"/>
      <c r="H142" s="67"/>
      <c r="I142" s="67"/>
      <c r="J142" s="67"/>
      <c r="L142"/>
    </row>
    <row r="143" spans="1:12" ht="17.25" customHeight="1" x14ac:dyDescent="0.25">
      <c r="A143" s="12" t="s">
        <v>29</v>
      </c>
      <c r="B143" s="66" t="s">
        <v>54</v>
      </c>
      <c r="C143" s="67"/>
      <c r="D143" s="67"/>
      <c r="E143" s="67"/>
      <c r="F143" s="67"/>
      <c r="G143" s="67"/>
      <c r="H143" s="67"/>
      <c r="I143" s="67"/>
      <c r="J143" s="67"/>
      <c r="L143"/>
    </row>
    <row r="144" spans="1:12" ht="24.2" customHeight="1" x14ac:dyDescent="0.25">
      <c r="A144" s="12" t="s">
        <v>31</v>
      </c>
      <c r="B144" s="66" t="s">
        <v>148</v>
      </c>
      <c r="C144" s="67"/>
      <c r="D144" s="67"/>
      <c r="E144" s="67"/>
      <c r="F144" s="67"/>
      <c r="G144" s="67"/>
      <c r="H144" s="67"/>
      <c r="I144" s="67"/>
      <c r="J144" s="67"/>
      <c r="L144"/>
    </row>
    <row r="145" spans="1:12" ht="24.2" customHeight="1" x14ac:dyDescent="0.25">
      <c r="A145" s="12" t="s">
        <v>33</v>
      </c>
      <c r="B145" s="66" t="s">
        <v>149</v>
      </c>
      <c r="C145" s="67"/>
      <c r="D145" s="67"/>
      <c r="E145" s="67"/>
      <c r="F145" s="67"/>
      <c r="G145" s="67"/>
      <c r="H145" s="67"/>
      <c r="I145" s="67"/>
      <c r="J145" s="67"/>
      <c r="L145"/>
    </row>
    <row r="146" spans="1:12" ht="17.25" customHeight="1" x14ac:dyDescent="0.25">
      <c r="A146" s="12" t="s">
        <v>35</v>
      </c>
      <c r="B146" s="66" t="s">
        <v>152</v>
      </c>
      <c r="C146" s="67"/>
      <c r="D146" s="67"/>
      <c r="E146" s="67"/>
      <c r="F146" s="67"/>
      <c r="G146" s="67"/>
      <c r="H146" s="67"/>
      <c r="I146" s="67"/>
      <c r="J146" s="67"/>
      <c r="L146"/>
    </row>
    <row r="147" spans="1:12" ht="36.200000000000003" customHeight="1" x14ac:dyDescent="0.25">
      <c r="A147" s="12" t="s">
        <v>37</v>
      </c>
      <c r="B147" s="66" t="s">
        <v>151</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934.21348445315095</v>
      </c>
      <c r="C156" s="6">
        <v>424.71824245599203</v>
      </c>
      <c r="D156" s="6">
        <v>51.456603234558997</v>
      </c>
      <c r="E156" s="6">
        <v>61.478116044855199</v>
      </c>
      <c r="F156" s="6">
        <v>433.64188784670603</v>
      </c>
      <c r="G156" s="6">
        <v>3.22629515411752</v>
      </c>
      <c r="H156" s="6">
        <v>33.854896812251297</v>
      </c>
      <c r="I156" s="6">
        <v>12.2541936565112</v>
      </c>
      <c r="J156" s="6">
        <v>49.0642519710822</v>
      </c>
    </row>
    <row r="157" spans="1:12" x14ac:dyDescent="0.2">
      <c r="A157" s="5" t="s">
        <v>13</v>
      </c>
      <c r="B157" s="6">
        <v>1525.04759814108</v>
      </c>
      <c r="C157" s="6">
        <v>806.20369534326596</v>
      </c>
      <c r="D157" s="6">
        <v>89.849535778932093</v>
      </c>
      <c r="E157" s="6">
        <v>112.87628042181299</v>
      </c>
      <c r="F157" s="6">
        <v>583.76717992891997</v>
      </c>
      <c r="G157" s="6">
        <v>9.3900780980135998</v>
      </c>
      <c r="H157" s="6">
        <v>58.258815835137902</v>
      </c>
      <c r="I157" s="6">
        <v>15.003061987273799</v>
      </c>
      <c r="J157" s="6">
        <v>79.830671007938406</v>
      </c>
    </row>
    <row r="158" spans="1:12" x14ac:dyDescent="0.2">
      <c r="A158" s="5" t="s">
        <v>14</v>
      </c>
      <c r="B158" s="6">
        <v>1877.0180622195501</v>
      </c>
      <c r="C158" s="6">
        <v>1215.84494468752</v>
      </c>
      <c r="D158" s="6">
        <v>101.392137075162</v>
      </c>
      <c r="E158" s="6">
        <v>145.28427826775501</v>
      </c>
      <c r="F158" s="6">
        <v>523.198210447473</v>
      </c>
      <c r="G158" s="6">
        <v>23.3892119359536</v>
      </c>
      <c r="H158" s="6">
        <v>85.312217103560997</v>
      </c>
      <c r="I158" s="6">
        <v>18.0171030618814</v>
      </c>
      <c r="J158" s="6">
        <v>87.723306515348696</v>
      </c>
    </row>
    <row r="159" spans="1:12" x14ac:dyDescent="0.2">
      <c r="A159" s="5" t="s">
        <v>15</v>
      </c>
      <c r="B159" s="6">
        <v>2407.3917193281</v>
      </c>
      <c r="C159" s="6">
        <v>1954.81929663183</v>
      </c>
      <c r="D159" s="6">
        <v>103.81945000427</v>
      </c>
      <c r="E159" s="6">
        <v>187.928414831438</v>
      </c>
      <c r="F159" s="6">
        <v>348.69936749236803</v>
      </c>
      <c r="G159" s="6">
        <v>53.071041452995402</v>
      </c>
      <c r="H159" s="6">
        <v>134.804031184812</v>
      </c>
      <c r="I159" s="6">
        <v>24.369668301627801</v>
      </c>
      <c r="J159" s="6">
        <v>94.391209164606394</v>
      </c>
    </row>
    <row r="160" spans="1:12" x14ac:dyDescent="0.2">
      <c r="A160" s="5" t="s">
        <v>16</v>
      </c>
      <c r="B160" s="6">
        <v>2641.89456424436</v>
      </c>
      <c r="C160" s="6">
        <v>2208.8864001003099</v>
      </c>
      <c r="D160" s="6">
        <v>107.673844647504</v>
      </c>
      <c r="E160" s="6">
        <v>160.82604324920999</v>
      </c>
      <c r="F160" s="6">
        <v>375.21999124838402</v>
      </c>
      <c r="G160" s="6">
        <v>60.440851384065503</v>
      </c>
      <c r="H160" s="6">
        <v>150.270494473924</v>
      </c>
      <c r="I160" s="6">
        <v>23.510862167427</v>
      </c>
      <c r="J160" s="6">
        <v>94.241635103687202</v>
      </c>
    </row>
    <row r="161" spans="1:12" x14ac:dyDescent="0.2">
      <c r="A161" s="5" t="s">
        <v>17</v>
      </c>
      <c r="B161" s="6">
        <v>2949.5111938165301</v>
      </c>
      <c r="C161" s="6">
        <v>2628.07661653182</v>
      </c>
      <c r="D161" s="6">
        <v>106.670178632801</v>
      </c>
      <c r="E161" s="6">
        <v>158.37239798672499</v>
      </c>
      <c r="F161" s="6">
        <v>331.23567734007298</v>
      </c>
      <c r="G161" s="6">
        <v>95.530279197399906</v>
      </c>
      <c r="H161" s="6">
        <v>179.31255096434299</v>
      </c>
      <c r="I161" s="6">
        <v>22.315939451524699</v>
      </c>
      <c r="J161" s="6">
        <v>96.698085490847006</v>
      </c>
    </row>
    <row r="162" spans="1:12" x14ac:dyDescent="0.2">
      <c r="A162" s="5" t="s">
        <v>18</v>
      </c>
      <c r="B162" s="6">
        <v>3324.3678431970802</v>
      </c>
      <c r="C162" s="6">
        <v>3063.4327416026099</v>
      </c>
      <c r="D162" s="6">
        <v>74.410414636059301</v>
      </c>
      <c r="E162" s="6">
        <v>147.61344983507601</v>
      </c>
      <c r="F162" s="6">
        <v>401.963746634975</v>
      </c>
      <c r="G162" s="6">
        <v>163.039489247831</v>
      </c>
      <c r="H162" s="6">
        <v>200.013062557647</v>
      </c>
      <c r="I162" s="6">
        <v>18.612234321458399</v>
      </c>
      <c r="J162" s="6">
        <v>97.5162306122742</v>
      </c>
    </row>
    <row r="163" spans="1:12" x14ac:dyDescent="0.2">
      <c r="A163" s="5" t="s">
        <v>19</v>
      </c>
      <c r="B163" s="6">
        <v>3779.9174590862799</v>
      </c>
      <c r="C163" s="6">
        <v>3606.2499093379902</v>
      </c>
      <c r="D163" s="6">
        <v>47.164598010048699</v>
      </c>
      <c r="E163" s="6">
        <v>98.428984003217195</v>
      </c>
      <c r="F163" s="6">
        <v>510.62516660385597</v>
      </c>
      <c r="G163" s="6">
        <v>248.76034781640001</v>
      </c>
      <c r="H163" s="6">
        <v>233.79026057250601</v>
      </c>
      <c r="I163" s="6">
        <v>11.4145871496855</v>
      </c>
      <c r="J163" s="6">
        <v>97.922066406092696</v>
      </c>
    </row>
    <row r="164" spans="1:12" x14ac:dyDescent="0.2">
      <c r="A164" s="5" t="s">
        <v>20</v>
      </c>
      <c r="B164" s="6">
        <v>4613.4801951907102</v>
      </c>
      <c r="C164" s="6">
        <v>4591.4299254880898</v>
      </c>
      <c r="D164" s="6">
        <v>61.343438831828699</v>
      </c>
      <c r="E164" s="6">
        <v>145.688908859093</v>
      </c>
      <c r="F164" s="6">
        <v>587.32748130629795</v>
      </c>
      <c r="G164" s="6">
        <v>502.97925545900398</v>
      </c>
      <c r="H164" s="6">
        <v>269.33098312389001</v>
      </c>
      <c r="I164" s="6">
        <v>9.1039229240559294</v>
      </c>
      <c r="J164" s="6">
        <v>98.917344551325399</v>
      </c>
    </row>
    <row r="165" spans="1:12" x14ac:dyDescent="0.2">
      <c r="A165" s="7" t="s">
        <v>21</v>
      </c>
      <c r="B165" s="8">
        <v>7255.0398337577399</v>
      </c>
      <c r="C165" s="8">
        <v>6634.8750410918901</v>
      </c>
      <c r="D165" s="8">
        <v>141.75294822692001</v>
      </c>
      <c r="E165" s="8">
        <v>423.48013699594702</v>
      </c>
      <c r="F165" s="8">
        <v>1574.8042210165499</v>
      </c>
      <c r="G165" s="8">
        <v>1224.74385455213</v>
      </c>
      <c r="H165" s="8">
        <v>295.13034603726101</v>
      </c>
      <c r="I165" s="8">
        <v>2.17524963238822</v>
      </c>
      <c r="J165" s="8">
        <v>99.329833444328997</v>
      </c>
    </row>
    <row r="166" spans="1:12" x14ac:dyDescent="0.2">
      <c r="A166" s="9" t="s">
        <v>22</v>
      </c>
      <c r="B166" s="8">
        <v>3065.7469344410001</v>
      </c>
      <c r="C166" s="8">
        <v>2636.40977774982</v>
      </c>
      <c r="D166" s="8">
        <v>87.442506887164797</v>
      </c>
      <c r="E166" s="8">
        <v>161.95990779404499</v>
      </c>
      <c r="F166" s="8">
        <v>576.92802719357201</v>
      </c>
      <c r="G166" s="8">
        <v>238.637887966178</v>
      </c>
      <c r="H166" s="8">
        <v>158.35544848893301</v>
      </c>
      <c r="I166" s="8">
        <v>12.6615652269177</v>
      </c>
      <c r="J166" s="8">
        <v>98.397360578913194</v>
      </c>
    </row>
    <row r="167" spans="1:12" x14ac:dyDescent="0.2">
      <c r="A167" s="10" t="s">
        <v>23</v>
      </c>
      <c r="B167" s="11">
        <v>1054.1448604446</v>
      </c>
      <c r="C167" s="11">
        <v>490.86256433654302</v>
      </c>
      <c r="D167" s="11">
        <v>65.970925329308201</v>
      </c>
      <c r="E167" s="11">
        <v>76.983458731545397</v>
      </c>
      <c r="F167" s="11">
        <v>462.76892945958298</v>
      </c>
      <c r="G167" s="11">
        <v>3.9680503462046799</v>
      </c>
      <c r="H167" s="11">
        <v>38.472931164384697</v>
      </c>
      <c r="I167" s="11">
        <v>14.114405433291401</v>
      </c>
      <c r="J167" s="11">
        <v>58.279435605264098</v>
      </c>
    </row>
    <row r="170" spans="1:12" x14ac:dyDescent="0.2">
      <c r="A170" s="70" t="s">
        <v>24</v>
      </c>
      <c r="B170" s="70"/>
      <c r="C170" s="70"/>
      <c r="D170" s="70"/>
      <c r="E170" s="70"/>
      <c r="F170" s="70"/>
      <c r="G170" s="70"/>
      <c r="H170" s="70"/>
      <c r="I170" s="70"/>
      <c r="J170" s="70"/>
    </row>
    <row r="171" spans="1:12" ht="24.2" customHeight="1" x14ac:dyDescent="0.25">
      <c r="A171" s="12" t="s">
        <v>25</v>
      </c>
      <c r="B171" s="66" t="s">
        <v>146</v>
      </c>
      <c r="C171" s="67"/>
      <c r="D171" s="67"/>
      <c r="E171" s="67"/>
      <c r="F171" s="67"/>
      <c r="G171" s="67"/>
      <c r="H171" s="67"/>
      <c r="I171" s="67"/>
      <c r="J171" s="67"/>
      <c r="L171"/>
    </row>
    <row r="172" spans="1:12" ht="17.25" customHeight="1" x14ac:dyDescent="0.25">
      <c r="A172" s="12" t="s">
        <v>27</v>
      </c>
      <c r="B172" s="66" t="s">
        <v>153</v>
      </c>
      <c r="C172" s="67"/>
      <c r="D172" s="67"/>
      <c r="E172" s="67"/>
      <c r="F172" s="67"/>
      <c r="G172" s="67"/>
      <c r="H172" s="67"/>
      <c r="I172" s="67"/>
      <c r="J172" s="67"/>
      <c r="L172"/>
    </row>
    <row r="173" spans="1:12" ht="17.25" customHeight="1" x14ac:dyDescent="0.25">
      <c r="A173" s="12" t="s">
        <v>29</v>
      </c>
      <c r="B173" s="66" t="s">
        <v>54</v>
      </c>
      <c r="C173" s="67"/>
      <c r="D173" s="67"/>
      <c r="E173" s="67"/>
      <c r="F173" s="67"/>
      <c r="G173" s="67"/>
      <c r="H173" s="67"/>
      <c r="I173" s="67"/>
      <c r="J173" s="67"/>
      <c r="L173"/>
    </row>
    <row r="174" spans="1:12" ht="24.2" customHeight="1" x14ac:dyDescent="0.25">
      <c r="A174" s="12" t="s">
        <v>31</v>
      </c>
      <c r="B174" s="66" t="s">
        <v>148</v>
      </c>
      <c r="C174" s="67"/>
      <c r="D174" s="67"/>
      <c r="E174" s="67"/>
      <c r="F174" s="67"/>
      <c r="G174" s="67"/>
      <c r="H174" s="67"/>
      <c r="I174" s="67"/>
      <c r="J174" s="67"/>
      <c r="L174"/>
    </row>
    <row r="175" spans="1:12" ht="24.2" customHeight="1" x14ac:dyDescent="0.25">
      <c r="A175" s="12" t="s">
        <v>33</v>
      </c>
      <c r="B175" s="66" t="s">
        <v>149</v>
      </c>
      <c r="C175" s="67"/>
      <c r="D175" s="67"/>
      <c r="E175" s="67"/>
      <c r="F175" s="67"/>
      <c r="G175" s="67"/>
      <c r="H175" s="67"/>
      <c r="I175" s="67"/>
      <c r="J175" s="67"/>
      <c r="L175"/>
    </row>
    <row r="176" spans="1:12" ht="17.25" customHeight="1" x14ac:dyDescent="0.25">
      <c r="A176" s="12" t="s">
        <v>35</v>
      </c>
      <c r="B176" s="66" t="s">
        <v>154</v>
      </c>
      <c r="C176" s="67"/>
      <c r="D176" s="67"/>
      <c r="E176" s="67"/>
      <c r="F176" s="67"/>
      <c r="G176" s="67"/>
      <c r="H176" s="67"/>
      <c r="I176" s="67"/>
      <c r="J176" s="67"/>
      <c r="L176"/>
    </row>
    <row r="177" spans="1:12" ht="36.200000000000003" customHeight="1" x14ac:dyDescent="0.25">
      <c r="A177" s="12" t="s">
        <v>37</v>
      </c>
      <c r="B177" s="66" t="s">
        <v>151</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155</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225.49604894213201</v>
      </c>
      <c r="C6" s="6">
        <v>87.071344116650195</v>
      </c>
      <c r="D6" s="6">
        <v>41.856523054516302</v>
      </c>
      <c r="E6" s="6">
        <v>27.8956660607377</v>
      </c>
      <c r="F6" s="6">
        <v>87.146809400121299</v>
      </c>
      <c r="G6" s="6">
        <v>10.159119241693499</v>
      </c>
      <c r="H6" s="6">
        <v>8.3151821009717608</v>
      </c>
      <c r="I6" s="6">
        <v>38.741768037536602</v>
      </c>
      <c r="J6" s="6">
        <v>53.833298766806799</v>
      </c>
    </row>
    <row r="7" spans="1:10" x14ac:dyDescent="0.2">
      <c r="A7" s="5" t="s">
        <v>13</v>
      </c>
      <c r="B7" s="6">
        <v>315.64419442256599</v>
      </c>
      <c r="C7" s="6">
        <v>109.83533962360301</v>
      </c>
      <c r="D7" s="6">
        <v>4.1361725755899101</v>
      </c>
      <c r="E7" s="6">
        <v>23.592452914914599</v>
      </c>
      <c r="F7" s="6">
        <v>205.009559701406</v>
      </c>
      <c r="G7" s="6">
        <v>15.4873960093311</v>
      </c>
      <c r="H7" s="6">
        <v>11.4420531428531</v>
      </c>
      <c r="I7" s="6">
        <v>7.2156702022855397</v>
      </c>
      <c r="J7" s="6">
        <v>75.277332044194495</v>
      </c>
    </row>
    <row r="8" spans="1:10" x14ac:dyDescent="0.2">
      <c r="A8" s="5" t="s">
        <v>14</v>
      </c>
      <c r="B8" s="6">
        <v>436.003066149674</v>
      </c>
      <c r="C8" s="6">
        <v>231.31815708504101</v>
      </c>
      <c r="D8" s="6">
        <v>0.95434073483922499</v>
      </c>
      <c r="E8" s="6">
        <v>24.916161359125098</v>
      </c>
      <c r="F8" s="6">
        <v>238.850284129241</v>
      </c>
      <c r="G8" s="6">
        <v>35.4697853018465</v>
      </c>
      <c r="H8" s="6">
        <v>24.566177373218299</v>
      </c>
      <c r="I8" s="6">
        <v>5.5680670613927603</v>
      </c>
      <c r="J8" s="6">
        <v>87.127566927976503</v>
      </c>
    </row>
    <row r="9" spans="1:10" x14ac:dyDescent="0.2">
      <c r="A9" s="5" t="s">
        <v>15</v>
      </c>
      <c r="B9" s="6">
        <v>581.26823408285702</v>
      </c>
      <c r="C9" s="6">
        <v>371.71930470403902</v>
      </c>
      <c r="D9" s="6">
        <v>0.64229147528110497</v>
      </c>
      <c r="E9" s="6">
        <v>34.1960633922588</v>
      </c>
      <c r="F9" s="6">
        <v>270.85731771893199</v>
      </c>
      <c r="G9" s="6">
        <v>58.427036784335598</v>
      </c>
      <c r="H9" s="6">
        <v>37.719702159817302</v>
      </c>
      <c r="I9" s="6">
        <v>6.0843105554239196</v>
      </c>
      <c r="J9" s="6">
        <v>91.719283796692395</v>
      </c>
    </row>
    <row r="10" spans="1:10" x14ac:dyDescent="0.2">
      <c r="A10" s="5" t="s">
        <v>16</v>
      </c>
      <c r="B10" s="6">
        <v>747.08909513308902</v>
      </c>
      <c r="C10" s="6">
        <v>635.19527765377802</v>
      </c>
      <c r="D10" s="6">
        <v>0.53276046493164297</v>
      </c>
      <c r="E10" s="6">
        <v>53.361187052379897</v>
      </c>
      <c r="F10" s="6">
        <v>221.45403051429301</v>
      </c>
      <c r="G10" s="6">
        <v>98.058135486379996</v>
      </c>
      <c r="H10" s="6">
        <v>65.395788265555794</v>
      </c>
      <c r="I10" s="6">
        <v>12.1152574836449</v>
      </c>
      <c r="J10" s="6">
        <v>94.200356502421002</v>
      </c>
    </row>
    <row r="11" spans="1:10" x14ac:dyDescent="0.2">
      <c r="A11" s="5" t="s">
        <v>17</v>
      </c>
      <c r="B11" s="6">
        <v>905.18831469523502</v>
      </c>
      <c r="C11" s="6">
        <v>898.347617554468</v>
      </c>
      <c r="D11" s="6">
        <v>0.30676335249307302</v>
      </c>
      <c r="E11" s="6">
        <v>60.352086524672799</v>
      </c>
      <c r="F11" s="6">
        <v>191.48749948876301</v>
      </c>
      <c r="G11" s="6">
        <v>152.06556073232301</v>
      </c>
      <c r="H11" s="6">
        <v>93.241156506590499</v>
      </c>
      <c r="I11" s="6">
        <v>14.193253246453301</v>
      </c>
      <c r="J11" s="6">
        <v>96.2980206617286</v>
      </c>
    </row>
    <row r="12" spans="1:10" x14ac:dyDescent="0.2">
      <c r="A12" s="5" t="s">
        <v>18</v>
      </c>
      <c r="B12" s="6">
        <v>1102.6112985817199</v>
      </c>
      <c r="C12" s="6">
        <v>1186.6669194173801</v>
      </c>
      <c r="D12" s="6">
        <v>0.37219418822314299</v>
      </c>
      <c r="E12" s="6">
        <v>76.839790225282499</v>
      </c>
      <c r="F12" s="6">
        <v>169.89437409710999</v>
      </c>
      <c r="G12" s="6">
        <v>207.335667312721</v>
      </c>
      <c r="H12" s="6">
        <v>123.82663846464099</v>
      </c>
      <c r="I12" s="6">
        <v>15.1706627672</v>
      </c>
      <c r="J12" s="6">
        <v>96.692820659986694</v>
      </c>
    </row>
    <row r="13" spans="1:10" x14ac:dyDescent="0.2">
      <c r="A13" s="5" t="s">
        <v>19</v>
      </c>
      <c r="B13" s="6">
        <v>1324.3725013145299</v>
      </c>
      <c r="C13" s="6">
        <v>1535.71254089954</v>
      </c>
      <c r="D13" s="6">
        <v>0</v>
      </c>
      <c r="E13" s="6">
        <v>68.482710718753495</v>
      </c>
      <c r="F13" s="6">
        <v>158.71247017644001</v>
      </c>
      <c r="G13" s="6">
        <v>280.35969300294403</v>
      </c>
      <c r="H13" s="6">
        <v>158.17547173834501</v>
      </c>
      <c r="I13" s="6">
        <v>16.293986541597299</v>
      </c>
      <c r="J13" s="6">
        <v>97.361311599942198</v>
      </c>
    </row>
    <row r="14" spans="1:10" x14ac:dyDescent="0.2">
      <c r="A14" s="5" t="s">
        <v>20</v>
      </c>
      <c r="B14" s="6">
        <v>1629.15039291788</v>
      </c>
      <c r="C14" s="6">
        <v>1940.7062719339399</v>
      </c>
      <c r="D14" s="6">
        <v>0</v>
      </c>
      <c r="E14" s="6">
        <v>100.82002737099501</v>
      </c>
      <c r="F14" s="6">
        <v>164.00336679023701</v>
      </c>
      <c r="G14" s="6">
        <v>374.71998654589203</v>
      </c>
      <c r="H14" s="6">
        <v>201.65937663144101</v>
      </c>
      <c r="I14" s="6">
        <v>18.601097644626101</v>
      </c>
      <c r="J14" s="6">
        <v>98.221004543510901</v>
      </c>
    </row>
    <row r="15" spans="1:10" x14ac:dyDescent="0.2">
      <c r="A15" s="7" t="s">
        <v>21</v>
      </c>
      <c r="B15" s="8">
        <v>2766.4429079994102</v>
      </c>
      <c r="C15" s="8">
        <v>3491.4302815559599</v>
      </c>
      <c r="D15" s="8">
        <v>0</v>
      </c>
      <c r="E15" s="8">
        <v>154.47606839416599</v>
      </c>
      <c r="F15" s="8">
        <v>179.619442392352</v>
      </c>
      <c r="G15" s="8">
        <v>721.67221914142897</v>
      </c>
      <c r="H15" s="8">
        <v>337.410467074449</v>
      </c>
      <c r="I15" s="8">
        <v>26.098237306521099</v>
      </c>
      <c r="J15" s="8">
        <v>98.360086221031906</v>
      </c>
    </row>
    <row r="16" spans="1:10" x14ac:dyDescent="0.2">
      <c r="A16" s="9" t="s">
        <v>22</v>
      </c>
      <c r="B16" s="8">
        <v>931.42456288826997</v>
      </c>
      <c r="C16" s="8">
        <v>950.34120438197999</v>
      </c>
      <c r="D16" s="8">
        <v>5.5293362935776598</v>
      </c>
      <c r="E16" s="8">
        <v>58.411395027876203</v>
      </c>
      <c r="F16" s="8">
        <v>189.87133579893299</v>
      </c>
      <c r="G16" s="8">
        <v>176.54590084747201</v>
      </c>
      <c r="H16" s="8">
        <v>96.182920610881695</v>
      </c>
      <c r="I16" s="8">
        <v>14.818542092279101</v>
      </c>
      <c r="J16" s="8">
        <v>96.609557516535901</v>
      </c>
    </row>
    <row r="17" spans="1:12" x14ac:dyDescent="0.2">
      <c r="A17" s="10" t="s">
        <v>23</v>
      </c>
      <c r="B17" s="11">
        <v>283.329185835793</v>
      </c>
      <c r="C17" s="11">
        <v>102.795136821154</v>
      </c>
      <c r="D17" s="11">
        <v>19.015756946212601</v>
      </c>
      <c r="E17" s="11">
        <v>24.779158977464899</v>
      </c>
      <c r="F17" s="11">
        <v>161.19507469896701</v>
      </c>
      <c r="G17" s="11">
        <v>14.072476878723499</v>
      </c>
      <c r="H17" s="11">
        <v>10.383520724719499</v>
      </c>
      <c r="I17" s="11">
        <v>16.618861832436799</v>
      </c>
      <c r="J17" s="11">
        <v>69.713103463345305</v>
      </c>
    </row>
    <row r="20" spans="1:12" x14ac:dyDescent="0.2">
      <c r="A20" s="70" t="s">
        <v>24</v>
      </c>
      <c r="B20" s="70"/>
      <c r="C20" s="70"/>
      <c r="D20" s="70"/>
      <c r="E20" s="70"/>
      <c r="F20" s="70"/>
      <c r="G20" s="70"/>
      <c r="H20" s="70"/>
      <c r="I20" s="70"/>
      <c r="J20" s="70"/>
    </row>
    <row r="21" spans="1:12" ht="48.4" customHeight="1" x14ac:dyDescent="0.25">
      <c r="A21" s="12" t="s">
        <v>25</v>
      </c>
      <c r="B21" s="66" t="s">
        <v>156</v>
      </c>
      <c r="C21" s="67"/>
      <c r="D21" s="67"/>
      <c r="E21" s="67"/>
      <c r="F21" s="67"/>
      <c r="G21" s="67"/>
      <c r="H21" s="67"/>
      <c r="I21" s="67"/>
      <c r="J21" s="67"/>
      <c r="L21"/>
    </row>
    <row r="22" spans="1:12" ht="17.25" customHeight="1" x14ac:dyDescent="0.25">
      <c r="A22" s="12" t="s">
        <v>27</v>
      </c>
      <c r="B22" s="66" t="s">
        <v>157</v>
      </c>
      <c r="C22" s="67"/>
      <c r="D22" s="67"/>
      <c r="E22" s="67"/>
      <c r="F22" s="67"/>
      <c r="G22" s="67"/>
      <c r="H22" s="67"/>
      <c r="I22" s="67"/>
      <c r="J22" s="67"/>
      <c r="L22"/>
    </row>
    <row r="23" spans="1:12" ht="17.25" customHeight="1" x14ac:dyDescent="0.25">
      <c r="A23" s="12" t="s">
        <v>29</v>
      </c>
      <c r="B23" s="66" t="s">
        <v>158</v>
      </c>
      <c r="C23" s="67"/>
      <c r="D23" s="67"/>
      <c r="E23" s="67"/>
      <c r="F23" s="67"/>
      <c r="G23" s="67"/>
      <c r="H23" s="67"/>
      <c r="I23" s="67"/>
      <c r="J23" s="67"/>
      <c r="L23"/>
    </row>
    <row r="24" spans="1:12" ht="24.2" customHeight="1" x14ac:dyDescent="0.25">
      <c r="A24" s="12" t="s">
        <v>31</v>
      </c>
      <c r="B24" s="66" t="s">
        <v>159</v>
      </c>
      <c r="C24" s="67"/>
      <c r="D24" s="67"/>
      <c r="E24" s="67"/>
      <c r="F24" s="67"/>
      <c r="G24" s="67"/>
      <c r="H24" s="67"/>
      <c r="I24" s="67"/>
      <c r="J24" s="67"/>
      <c r="L24"/>
    </row>
    <row r="25" spans="1:12" ht="24.2" customHeight="1" x14ac:dyDescent="0.25">
      <c r="A25" s="12" t="s">
        <v>33</v>
      </c>
      <c r="B25" s="66" t="s">
        <v>160</v>
      </c>
      <c r="C25" s="67"/>
      <c r="D25" s="67"/>
      <c r="E25" s="67"/>
      <c r="F25" s="67"/>
      <c r="G25" s="67"/>
      <c r="H25" s="67"/>
      <c r="I25" s="67"/>
      <c r="J25" s="67"/>
      <c r="L25"/>
    </row>
    <row r="26" spans="1:12" ht="48.4" customHeight="1" x14ac:dyDescent="0.25">
      <c r="A26" s="12" t="s">
        <v>35</v>
      </c>
      <c r="B26" s="66" t="s">
        <v>161</v>
      </c>
      <c r="C26" s="67"/>
      <c r="D26" s="67"/>
      <c r="E26" s="67"/>
      <c r="F26" s="67"/>
      <c r="G26" s="67"/>
      <c r="H26" s="67"/>
      <c r="I26" s="67"/>
      <c r="J26" s="67"/>
      <c r="L26"/>
    </row>
    <row r="27" spans="1:12" ht="48.4" customHeight="1" x14ac:dyDescent="0.25">
      <c r="A27" s="12" t="s">
        <v>37</v>
      </c>
      <c r="B27" s="66" t="s">
        <v>162</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220.94832115779201</v>
      </c>
      <c r="C36" s="6">
        <v>87.492760510388806</v>
      </c>
      <c r="D36" s="6">
        <v>42.683545844891498</v>
      </c>
      <c r="E36" s="6">
        <v>26.465773966520398</v>
      </c>
      <c r="F36" s="6">
        <v>82.815040392790706</v>
      </c>
      <c r="G36" s="6">
        <v>9.95650741626255</v>
      </c>
      <c r="H36" s="6">
        <v>8.5521845439305899</v>
      </c>
      <c r="I36" s="6">
        <v>40.212277028573197</v>
      </c>
      <c r="J36" s="6">
        <v>53.213014693413399</v>
      </c>
    </row>
    <row r="37" spans="1:10" x14ac:dyDescent="0.2">
      <c r="A37" s="5" t="s">
        <v>13</v>
      </c>
      <c r="B37" s="6">
        <v>312.046930807237</v>
      </c>
      <c r="C37" s="6">
        <v>113.665020632939</v>
      </c>
      <c r="D37" s="6">
        <v>5.0106721413281701</v>
      </c>
      <c r="E37" s="6">
        <v>24.619536274256301</v>
      </c>
      <c r="F37" s="6">
        <v>195.422115219689</v>
      </c>
      <c r="G37" s="6">
        <v>14.919153749526</v>
      </c>
      <c r="H37" s="6">
        <v>11.7521768381005</v>
      </c>
      <c r="I37" s="6">
        <v>8.2438941826376109</v>
      </c>
      <c r="J37" s="6">
        <v>73.789853278990606</v>
      </c>
    </row>
    <row r="38" spans="1:10" x14ac:dyDescent="0.2">
      <c r="A38" s="5" t="s">
        <v>14</v>
      </c>
      <c r="B38" s="6">
        <v>415.76642136895703</v>
      </c>
      <c r="C38" s="6">
        <v>222.4681227108</v>
      </c>
      <c r="D38" s="6">
        <v>0.94863882818470702</v>
      </c>
      <c r="E38" s="6">
        <v>23.005645550248001</v>
      </c>
      <c r="F38" s="6">
        <v>226.632982041302</v>
      </c>
      <c r="G38" s="6">
        <v>33.596349508539099</v>
      </c>
      <c r="H38" s="6">
        <v>23.692804305467401</v>
      </c>
      <c r="I38" s="6">
        <v>5.4238124700440897</v>
      </c>
      <c r="J38" s="6">
        <v>86.8334773475801</v>
      </c>
    </row>
    <row r="39" spans="1:10" x14ac:dyDescent="0.2">
      <c r="A39" s="5" t="s">
        <v>15</v>
      </c>
      <c r="B39" s="6">
        <v>560.81912436072503</v>
      </c>
      <c r="C39" s="6">
        <v>355.21925080228903</v>
      </c>
      <c r="D39" s="6">
        <v>0.64472899178481602</v>
      </c>
      <c r="E39" s="6">
        <v>35.680645042713898</v>
      </c>
      <c r="F39" s="6">
        <v>260.13142306827802</v>
      </c>
      <c r="G39" s="6">
        <v>54.613524187745902</v>
      </c>
      <c r="H39" s="6">
        <v>36.243205841211598</v>
      </c>
      <c r="I39" s="6">
        <v>7.0151414291838297</v>
      </c>
      <c r="J39" s="6">
        <v>91.171372663523996</v>
      </c>
    </row>
    <row r="40" spans="1:10" x14ac:dyDescent="0.2">
      <c r="A40" s="5" t="s">
        <v>16</v>
      </c>
      <c r="B40" s="6">
        <v>710.62443439071205</v>
      </c>
      <c r="C40" s="6">
        <v>586.07534211643497</v>
      </c>
      <c r="D40" s="6">
        <v>0.53217611327801995</v>
      </c>
      <c r="E40" s="6">
        <v>47.322875947331802</v>
      </c>
      <c r="F40" s="6">
        <v>229.39376468534701</v>
      </c>
      <c r="G40" s="6">
        <v>92.523215636684796</v>
      </c>
      <c r="H40" s="6">
        <v>60.176131925210797</v>
      </c>
      <c r="I40" s="6">
        <v>10.5413350621004</v>
      </c>
      <c r="J40" s="6">
        <v>93.885068564923301</v>
      </c>
    </row>
    <row r="41" spans="1:10" x14ac:dyDescent="0.2">
      <c r="A41" s="5" t="s">
        <v>17</v>
      </c>
      <c r="B41" s="6">
        <v>867.53150692551606</v>
      </c>
      <c r="C41" s="6">
        <v>849.20431718445798</v>
      </c>
      <c r="D41" s="6">
        <v>0.30847255362639397</v>
      </c>
      <c r="E41" s="6">
        <v>58.150107421303701</v>
      </c>
      <c r="F41" s="6">
        <v>193.00119545567901</v>
      </c>
      <c r="G41" s="6">
        <v>144.471300257499</v>
      </c>
      <c r="H41" s="6">
        <v>88.660875889109505</v>
      </c>
      <c r="I41" s="6">
        <v>14.1582916188373</v>
      </c>
      <c r="J41" s="6">
        <v>95.942484422379195</v>
      </c>
    </row>
    <row r="42" spans="1:10" x14ac:dyDescent="0.2">
      <c r="A42" s="5" t="s">
        <v>18</v>
      </c>
      <c r="B42" s="6">
        <v>1045.9628990649001</v>
      </c>
      <c r="C42" s="6">
        <v>1114.9893661153999</v>
      </c>
      <c r="D42" s="6">
        <v>0.36790730365715002</v>
      </c>
      <c r="E42" s="6">
        <v>71.509558930320296</v>
      </c>
      <c r="F42" s="6">
        <v>172.29159515040399</v>
      </c>
      <c r="G42" s="6">
        <v>196.57230509327101</v>
      </c>
      <c r="H42" s="6">
        <v>116.62231335020201</v>
      </c>
      <c r="I42" s="6">
        <v>14.2600423620858</v>
      </c>
      <c r="J42" s="6">
        <v>96.604803207080494</v>
      </c>
    </row>
    <row r="43" spans="1:10" x14ac:dyDescent="0.2">
      <c r="A43" s="5" t="s">
        <v>19</v>
      </c>
      <c r="B43" s="6">
        <v>1250.2121102313899</v>
      </c>
      <c r="C43" s="6">
        <v>1440.0636900914801</v>
      </c>
      <c r="D43" s="6">
        <v>0</v>
      </c>
      <c r="E43" s="6">
        <v>66.514373830499196</v>
      </c>
      <c r="F43" s="6">
        <v>154.11320518947201</v>
      </c>
      <c r="G43" s="6">
        <v>262.46935274518302</v>
      </c>
      <c r="H43" s="6">
        <v>148.00985976051501</v>
      </c>
      <c r="I43" s="6">
        <v>16.2664081393442</v>
      </c>
      <c r="J43" s="6">
        <v>97.235596151850004</v>
      </c>
    </row>
    <row r="44" spans="1:10" x14ac:dyDescent="0.2">
      <c r="A44" s="5" t="s">
        <v>20</v>
      </c>
      <c r="B44" s="6">
        <v>1558.7843419247999</v>
      </c>
      <c r="C44" s="6">
        <v>1838.3672398794899</v>
      </c>
      <c r="D44" s="6">
        <v>0</v>
      </c>
      <c r="E44" s="6">
        <v>96.983837280908503</v>
      </c>
      <c r="F44" s="6">
        <v>170.464771384562</v>
      </c>
      <c r="G44" s="6">
        <v>356.04576737713398</v>
      </c>
      <c r="H44" s="6">
        <v>190.98583648690101</v>
      </c>
      <c r="I44" s="6">
        <v>18.291697994687699</v>
      </c>
      <c r="J44" s="6">
        <v>98.093466655311502</v>
      </c>
    </row>
    <row r="45" spans="1:10" x14ac:dyDescent="0.2">
      <c r="A45" s="7" t="s">
        <v>21</v>
      </c>
      <c r="B45" s="8">
        <v>2639.41870603697</v>
      </c>
      <c r="C45" s="8">
        <v>3302.2075511756898</v>
      </c>
      <c r="D45" s="8">
        <v>0</v>
      </c>
      <c r="E45" s="8">
        <v>144.55471537706899</v>
      </c>
      <c r="F45" s="8">
        <v>182.92653921177299</v>
      </c>
      <c r="G45" s="8">
        <v>669.37827416323296</v>
      </c>
      <c r="H45" s="8">
        <v>320.89224175498299</v>
      </c>
      <c r="I45" s="8">
        <v>24.9277969960802</v>
      </c>
      <c r="J45" s="8">
        <v>98.251677147175798</v>
      </c>
    </row>
    <row r="46" spans="1:10" x14ac:dyDescent="0.2">
      <c r="A46" s="9" t="s">
        <v>22</v>
      </c>
      <c r="B46" s="8">
        <v>891.86578582793595</v>
      </c>
      <c r="C46" s="8">
        <v>900.74035427151</v>
      </c>
      <c r="D46" s="8">
        <v>5.7153940790054003</v>
      </c>
      <c r="E46" s="8">
        <v>55.772164203897397</v>
      </c>
      <c r="F46" s="8">
        <v>187.15113539026399</v>
      </c>
      <c r="G46" s="8">
        <v>166.12524097697201</v>
      </c>
      <c r="H46" s="8">
        <v>91.388040978401094</v>
      </c>
      <c r="I46" s="8">
        <v>14.7726069357157</v>
      </c>
      <c r="J46" s="8">
        <v>96.405789576743203</v>
      </c>
    </row>
    <row r="47" spans="1:10" x14ac:dyDescent="0.2">
      <c r="A47" s="10" t="s">
        <v>23</v>
      </c>
      <c r="B47" s="11">
        <v>275.34482369198298</v>
      </c>
      <c r="C47" s="11">
        <v>103.06124993764701</v>
      </c>
      <c r="D47" s="11">
        <v>20.341245569623698</v>
      </c>
      <c r="E47" s="11">
        <v>24.585989038860799</v>
      </c>
      <c r="F47" s="11">
        <v>151.21670937097599</v>
      </c>
      <c r="G47" s="11">
        <v>13.393708468290001</v>
      </c>
      <c r="H47" s="11">
        <v>10.4671152530491</v>
      </c>
      <c r="I47" s="11">
        <v>18.1391159940917</v>
      </c>
      <c r="J47" s="11">
        <v>68.100631131059401</v>
      </c>
    </row>
    <row r="50" spans="1:12" x14ac:dyDescent="0.2">
      <c r="A50" s="70" t="s">
        <v>24</v>
      </c>
      <c r="B50" s="70"/>
      <c r="C50" s="70"/>
      <c r="D50" s="70"/>
      <c r="E50" s="70"/>
      <c r="F50" s="70"/>
      <c r="G50" s="70"/>
      <c r="H50" s="70"/>
      <c r="I50" s="70"/>
      <c r="J50" s="70"/>
    </row>
    <row r="51" spans="1:12" ht="48.4" customHeight="1" x14ac:dyDescent="0.25">
      <c r="A51" s="12" t="s">
        <v>25</v>
      </c>
      <c r="B51" s="66" t="s">
        <v>156</v>
      </c>
      <c r="C51" s="67"/>
      <c r="D51" s="67"/>
      <c r="E51" s="67"/>
      <c r="F51" s="67"/>
      <c r="G51" s="67"/>
      <c r="H51" s="67"/>
      <c r="I51" s="67"/>
      <c r="J51" s="67"/>
      <c r="L51"/>
    </row>
    <row r="52" spans="1:12" ht="17.25" customHeight="1" x14ac:dyDescent="0.25">
      <c r="A52" s="12" t="s">
        <v>27</v>
      </c>
      <c r="B52" s="66" t="s">
        <v>163</v>
      </c>
      <c r="C52" s="67"/>
      <c r="D52" s="67"/>
      <c r="E52" s="67"/>
      <c r="F52" s="67"/>
      <c r="G52" s="67"/>
      <c r="H52" s="67"/>
      <c r="I52" s="67"/>
      <c r="J52" s="67"/>
      <c r="L52"/>
    </row>
    <row r="53" spans="1:12" ht="17.25" customHeight="1" x14ac:dyDescent="0.25">
      <c r="A53" s="12" t="s">
        <v>29</v>
      </c>
      <c r="B53" s="66" t="s">
        <v>158</v>
      </c>
      <c r="C53" s="67"/>
      <c r="D53" s="67"/>
      <c r="E53" s="67"/>
      <c r="F53" s="67"/>
      <c r="G53" s="67"/>
      <c r="H53" s="67"/>
      <c r="I53" s="67"/>
      <c r="J53" s="67"/>
      <c r="L53"/>
    </row>
    <row r="54" spans="1:12" ht="24.2" customHeight="1" x14ac:dyDescent="0.25">
      <c r="A54" s="12" t="s">
        <v>31</v>
      </c>
      <c r="B54" s="66" t="s">
        <v>159</v>
      </c>
      <c r="C54" s="67"/>
      <c r="D54" s="67"/>
      <c r="E54" s="67"/>
      <c r="F54" s="67"/>
      <c r="G54" s="67"/>
      <c r="H54" s="67"/>
      <c r="I54" s="67"/>
      <c r="J54" s="67"/>
      <c r="L54"/>
    </row>
    <row r="55" spans="1:12" ht="24.2" customHeight="1" x14ac:dyDescent="0.25">
      <c r="A55" s="12" t="s">
        <v>33</v>
      </c>
      <c r="B55" s="66" t="s">
        <v>160</v>
      </c>
      <c r="C55" s="67"/>
      <c r="D55" s="67"/>
      <c r="E55" s="67"/>
      <c r="F55" s="67"/>
      <c r="G55" s="67"/>
      <c r="H55" s="67"/>
      <c r="I55" s="67"/>
      <c r="J55" s="67"/>
      <c r="L55"/>
    </row>
    <row r="56" spans="1:12" ht="48.4" customHeight="1" x14ac:dyDescent="0.25">
      <c r="A56" s="12" t="s">
        <v>35</v>
      </c>
      <c r="B56" s="66" t="s">
        <v>161</v>
      </c>
      <c r="C56" s="67"/>
      <c r="D56" s="67"/>
      <c r="E56" s="67"/>
      <c r="F56" s="67"/>
      <c r="G56" s="67"/>
      <c r="H56" s="67"/>
      <c r="I56" s="67"/>
      <c r="J56" s="67"/>
      <c r="L56"/>
    </row>
    <row r="57" spans="1:12" ht="48.4" customHeight="1" x14ac:dyDescent="0.25">
      <c r="A57" s="12" t="s">
        <v>37</v>
      </c>
      <c r="B57" s="66" t="s">
        <v>162</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214.897438780958</v>
      </c>
      <c r="C66" s="6">
        <v>90.151749848272303</v>
      </c>
      <c r="D66" s="6">
        <v>43.734988604041099</v>
      </c>
      <c r="E66" s="6">
        <v>22.719614489472001</v>
      </c>
      <c r="F66" s="6">
        <v>77.446976132837193</v>
      </c>
      <c r="G66" s="6">
        <v>10.093796025881399</v>
      </c>
      <c r="H66" s="6">
        <v>9.0629987919717401</v>
      </c>
      <c r="I66" s="6">
        <v>40.680427603335197</v>
      </c>
      <c r="J66" s="6">
        <v>54.588065782049</v>
      </c>
    </row>
    <row r="67" spans="1:10" x14ac:dyDescent="0.2">
      <c r="A67" s="5" t="s">
        <v>13</v>
      </c>
      <c r="B67" s="6">
        <v>304.840703931147</v>
      </c>
      <c r="C67" s="6">
        <v>116.814416436865</v>
      </c>
      <c r="D67" s="6">
        <v>8.7573405536052906</v>
      </c>
      <c r="E67" s="6">
        <v>23.195322970771802</v>
      </c>
      <c r="F67" s="6">
        <v>182.55305956404001</v>
      </c>
      <c r="G67" s="6">
        <v>14.5439812515255</v>
      </c>
      <c r="H67" s="6">
        <v>11.935695834407801</v>
      </c>
      <c r="I67" s="6">
        <v>9.9527866929971296</v>
      </c>
      <c r="J67" s="6">
        <v>73.012876047135293</v>
      </c>
    </row>
    <row r="68" spans="1:10" x14ac:dyDescent="0.2">
      <c r="A68" s="5" t="s">
        <v>14</v>
      </c>
      <c r="B68" s="6">
        <v>393.82026173505602</v>
      </c>
      <c r="C68" s="6">
        <v>213.32378325936</v>
      </c>
      <c r="D68" s="6">
        <v>2.44456845813386</v>
      </c>
      <c r="E68" s="6">
        <v>21.9383627233249</v>
      </c>
      <c r="F68" s="6">
        <v>210.170036497588</v>
      </c>
      <c r="G68" s="6">
        <v>31.289360344436101</v>
      </c>
      <c r="H68" s="6">
        <v>22.767287238935602</v>
      </c>
      <c r="I68" s="6">
        <v>5.9106496009207099</v>
      </c>
      <c r="J68" s="6">
        <v>86.862488484836405</v>
      </c>
    </row>
    <row r="69" spans="1:10" x14ac:dyDescent="0.2">
      <c r="A69" s="5" t="s">
        <v>15</v>
      </c>
      <c r="B69" s="6">
        <v>530.38500802675799</v>
      </c>
      <c r="C69" s="6">
        <v>325.418053232604</v>
      </c>
      <c r="D69" s="6">
        <v>1.6702728749914899</v>
      </c>
      <c r="E69" s="6">
        <v>31.824071550216701</v>
      </c>
      <c r="F69" s="6">
        <v>254.04534287616099</v>
      </c>
      <c r="G69" s="6">
        <v>49.623141867188998</v>
      </c>
      <c r="H69" s="6">
        <v>32.949969907679098</v>
      </c>
      <c r="I69" s="6">
        <v>6.3994963753948397</v>
      </c>
      <c r="J69" s="6">
        <v>90.591122098712702</v>
      </c>
    </row>
    <row r="70" spans="1:10" x14ac:dyDescent="0.2">
      <c r="A70" s="5" t="s">
        <v>16</v>
      </c>
      <c r="B70" s="6">
        <v>666.88199764167598</v>
      </c>
      <c r="C70" s="6">
        <v>539.36959526215105</v>
      </c>
      <c r="D70" s="6">
        <v>0.708953449404784</v>
      </c>
      <c r="E70" s="6">
        <v>41.8106774654444</v>
      </c>
      <c r="F70" s="6">
        <v>226.67948304350699</v>
      </c>
      <c r="G70" s="6">
        <v>86.315452143288894</v>
      </c>
      <c r="H70" s="6">
        <v>55.371417252781001</v>
      </c>
      <c r="I70" s="6">
        <v>9.8168554204140595</v>
      </c>
      <c r="J70" s="6">
        <v>93.691797607225695</v>
      </c>
    </row>
    <row r="71" spans="1:10" x14ac:dyDescent="0.2">
      <c r="A71" s="5" t="s">
        <v>17</v>
      </c>
      <c r="B71" s="6">
        <v>816.60393624789504</v>
      </c>
      <c r="C71" s="6">
        <v>791.59600019772199</v>
      </c>
      <c r="D71" s="6">
        <v>0.34104031110834498</v>
      </c>
      <c r="E71" s="6">
        <v>51.888161917566798</v>
      </c>
      <c r="F71" s="6">
        <v>192.60828000327601</v>
      </c>
      <c r="G71" s="6">
        <v>137.08889585993501</v>
      </c>
      <c r="H71" s="6">
        <v>82.741310849135004</v>
      </c>
      <c r="I71" s="6">
        <v>13.105881701166</v>
      </c>
      <c r="J71" s="6">
        <v>95.927425887103396</v>
      </c>
    </row>
    <row r="72" spans="1:10" x14ac:dyDescent="0.2">
      <c r="A72" s="5" t="s">
        <v>18</v>
      </c>
      <c r="B72" s="6">
        <v>973.54583202128401</v>
      </c>
      <c r="C72" s="6">
        <v>1032.6082198075801</v>
      </c>
      <c r="D72" s="6">
        <v>0.36585250499211103</v>
      </c>
      <c r="E72" s="6">
        <v>59.891193391208503</v>
      </c>
      <c r="F72" s="6">
        <v>176.45103115988201</v>
      </c>
      <c r="G72" s="6">
        <v>187.97273916376099</v>
      </c>
      <c r="H72" s="6">
        <v>107.797539662376</v>
      </c>
      <c r="I72" s="6">
        <v>10.9608273896648</v>
      </c>
      <c r="J72" s="6">
        <v>96.595516562440096</v>
      </c>
    </row>
    <row r="73" spans="1:10" x14ac:dyDescent="0.2">
      <c r="A73" s="5" t="s">
        <v>19</v>
      </c>
      <c r="B73" s="6">
        <v>1175.1868673164299</v>
      </c>
      <c r="C73" s="6">
        <v>1361.02067074044</v>
      </c>
      <c r="D73" s="6">
        <v>0</v>
      </c>
      <c r="E73" s="6">
        <v>53.607495725917197</v>
      </c>
      <c r="F73" s="6">
        <v>156.63189625739099</v>
      </c>
      <c r="G73" s="6">
        <v>256.093281530274</v>
      </c>
      <c r="H73" s="6">
        <v>139.97991828179499</v>
      </c>
      <c r="I73" s="6">
        <v>12.8275606551362</v>
      </c>
      <c r="J73" s="6">
        <v>97.160123519220093</v>
      </c>
    </row>
    <row r="74" spans="1:10" x14ac:dyDescent="0.2">
      <c r="A74" s="5" t="s">
        <v>20</v>
      </c>
      <c r="B74" s="6">
        <v>1440.7376644316701</v>
      </c>
      <c r="C74" s="6">
        <v>1699.73817564961</v>
      </c>
      <c r="D74" s="6">
        <v>0</v>
      </c>
      <c r="E74" s="6">
        <v>87.395253155342104</v>
      </c>
      <c r="F74" s="6">
        <v>171.94363692596301</v>
      </c>
      <c r="G74" s="6">
        <v>341.85268754880002</v>
      </c>
      <c r="H74" s="6">
        <v>176.48682428807501</v>
      </c>
      <c r="I74" s="6">
        <v>15.4697073389389</v>
      </c>
      <c r="J74" s="6">
        <v>98.111459799042393</v>
      </c>
    </row>
    <row r="75" spans="1:10" x14ac:dyDescent="0.2">
      <c r="A75" s="7" t="s">
        <v>21</v>
      </c>
      <c r="B75" s="8">
        <v>2447.0977988224299</v>
      </c>
      <c r="C75" s="8">
        <v>3093.18952935583</v>
      </c>
      <c r="D75" s="8">
        <v>0</v>
      </c>
      <c r="E75" s="8">
        <v>122.40333299264501</v>
      </c>
      <c r="F75" s="8">
        <v>184.57881476952801</v>
      </c>
      <c r="G75" s="8">
        <v>652.46888781031305</v>
      </c>
      <c r="H75" s="8">
        <v>300.60457319733001</v>
      </c>
      <c r="I75" s="8">
        <v>21.4914191186712</v>
      </c>
      <c r="J75" s="8">
        <v>98.268321885976306</v>
      </c>
    </row>
    <row r="76" spans="1:10" x14ac:dyDescent="0.2">
      <c r="A76" s="9" t="s">
        <v>22</v>
      </c>
      <c r="B76" s="8">
        <v>837.844497234963</v>
      </c>
      <c r="C76" s="8">
        <v>846.02574185385004</v>
      </c>
      <c r="D76" s="8">
        <v>6.5957121068646902</v>
      </c>
      <c r="E76" s="8">
        <v>48.738797054507003</v>
      </c>
      <c r="F76" s="8">
        <v>182.957121273409</v>
      </c>
      <c r="G76" s="8">
        <v>160.66380538679601</v>
      </c>
      <c r="H76" s="8">
        <v>85.809288189229605</v>
      </c>
      <c r="I76" s="8">
        <v>13.566314297734399</v>
      </c>
      <c r="J76" s="8">
        <v>96.398665847447006</v>
      </c>
    </row>
    <row r="77" spans="1:10" x14ac:dyDescent="0.2">
      <c r="A77" s="10" t="s">
        <v>23</v>
      </c>
      <c r="B77" s="11">
        <v>264.670111029993</v>
      </c>
      <c r="C77" s="11">
        <v>104.284971984606</v>
      </c>
      <c r="D77" s="11">
        <v>24.212522555190599</v>
      </c>
      <c r="E77" s="11">
        <v>22.6543233857156</v>
      </c>
      <c r="F77" s="11">
        <v>136.650327908261</v>
      </c>
      <c r="G77" s="11">
        <v>12.526531046288699</v>
      </c>
      <c r="H77" s="11">
        <v>10.606016256152699</v>
      </c>
      <c r="I77" s="11">
        <v>20.512817856797199</v>
      </c>
      <c r="J77" s="11">
        <v>66.495741943801903</v>
      </c>
    </row>
    <row r="80" spans="1:10" x14ac:dyDescent="0.2">
      <c r="A80" s="70" t="s">
        <v>24</v>
      </c>
      <c r="B80" s="70"/>
      <c r="C80" s="70"/>
      <c r="D80" s="70"/>
      <c r="E80" s="70"/>
      <c r="F80" s="70"/>
      <c r="G80" s="70"/>
      <c r="H80" s="70"/>
      <c r="I80" s="70"/>
      <c r="J80" s="70"/>
    </row>
    <row r="81" spans="1:12" ht="48.4" customHeight="1" x14ac:dyDescent="0.25">
      <c r="A81" s="12" t="s">
        <v>25</v>
      </c>
      <c r="B81" s="66" t="s">
        <v>156</v>
      </c>
      <c r="C81" s="67"/>
      <c r="D81" s="67"/>
      <c r="E81" s="67"/>
      <c r="F81" s="67"/>
      <c r="G81" s="67"/>
      <c r="H81" s="67"/>
      <c r="I81" s="67"/>
      <c r="J81" s="67"/>
      <c r="L81"/>
    </row>
    <row r="82" spans="1:12" ht="17.25" customHeight="1" x14ac:dyDescent="0.25">
      <c r="A82" s="12" t="s">
        <v>27</v>
      </c>
      <c r="B82" s="66" t="s">
        <v>163</v>
      </c>
      <c r="C82" s="67"/>
      <c r="D82" s="67"/>
      <c r="E82" s="67"/>
      <c r="F82" s="67"/>
      <c r="G82" s="67"/>
      <c r="H82" s="67"/>
      <c r="I82" s="67"/>
      <c r="J82" s="67"/>
      <c r="L82"/>
    </row>
    <row r="83" spans="1:12" ht="17.25" customHeight="1" x14ac:dyDescent="0.25">
      <c r="A83" s="12" t="s">
        <v>29</v>
      </c>
      <c r="B83" s="66" t="s">
        <v>158</v>
      </c>
      <c r="C83" s="67"/>
      <c r="D83" s="67"/>
      <c r="E83" s="67"/>
      <c r="F83" s="67"/>
      <c r="G83" s="67"/>
      <c r="H83" s="67"/>
      <c r="I83" s="67"/>
      <c r="J83" s="67"/>
      <c r="L83"/>
    </row>
    <row r="84" spans="1:12" ht="24.2" customHeight="1" x14ac:dyDescent="0.25">
      <c r="A84" s="12" t="s">
        <v>31</v>
      </c>
      <c r="B84" s="66" t="s">
        <v>159</v>
      </c>
      <c r="C84" s="67"/>
      <c r="D84" s="67"/>
      <c r="E84" s="67"/>
      <c r="F84" s="67"/>
      <c r="G84" s="67"/>
      <c r="H84" s="67"/>
      <c r="I84" s="67"/>
      <c r="J84" s="67"/>
      <c r="L84"/>
    </row>
    <row r="85" spans="1:12" ht="24.2" customHeight="1" x14ac:dyDescent="0.25">
      <c r="A85" s="12" t="s">
        <v>33</v>
      </c>
      <c r="B85" s="66" t="s">
        <v>160</v>
      </c>
      <c r="C85" s="67"/>
      <c r="D85" s="67"/>
      <c r="E85" s="67"/>
      <c r="F85" s="67"/>
      <c r="G85" s="67"/>
      <c r="H85" s="67"/>
      <c r="I85" s="67"/>
      <c r="J85" s="67"/>
      <c r="L85"/>
    </row>
    <row r="86" spans="1:12" ht="48.4" customHeight="1" x14ac:dyDescent="0.25">
      <c r="A86" s="12" t="s">
        <v>35</v>
      </c>
      <c r="B86" s="66" t="s">
        <v>161</v>
      </c>
      <c r="C86" s="67"/>
      <c r="D86" s="67"/>
      <c r="E86" s="67"/>
      <c r="F86" s="67"/>
      <c r="G86" s="67"/>
      <c r="H86" s="67"/>
      <c r="I86" s="67"/>
      <c r="J86" s="67"/>
      <c r="L86"/>
    </row>
    <row r="87" spans="1:12" ht="48.4" customHeight="1" x14ac:dyDescent="0.25">
      <c r="A87" s="12" t="s">
        <v>37</v>
      </c>
      <c r="B87" s="66" t="s">
        <v>162</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208.48788852839101</v>
      </c>
      <c r="C96" s="6">
        <v>97.243784145530299</v>
      </c>
      <c r="D96" s="6">
        <v>45.235909356811803</v>
      </c>
      <c r="E96" s="6">
        <v>21.835940507930101</v>
      </c>
      <c r="F96" s="6">
        <v>65.557743883435094</v>
      </c>
      <c r="G96" s="6">
        <v>10.908146906454601</v>
      </c>
      <c r="H96" s="6">
        <v>10.477225085084401</v>
      </c>
      <c r="I96" s="6">
        <v>45.178128289852197</v>
      </c>
      <c r="J96" s="6">
        <v>61.972470791102602</v>
      </c>
    </row>
    <row r="97" spans="1:12" x14ac:dyDescent="0.2">
      <c r="A97" s="5" t="s">
        <v>13</v>
      </c>
      <c r="B97" s="6">
        <v>304.81434926278598</v>
      </c>
      <c r="C97" s="6">
        <v>142.86721419287099</v>
      </c>
      <c r="D97" s="6">
        <v>12.346768055249701</v>
      </c>
      <c r="E97" s="6">
        <v>24.085085214446998</v>
      </c>
      <c r="F97" s="6">
        <v>159.91294320137499</v>
      </c>
      <c r="G97" s="6">
        <v>19.031513722560401</v>
      </c>
      <c r="H97" s="6">
        <v>15.366282963971599</v>
      </c>
      <c r="I97" s="6">
        <v>13.325714136743301</v>
      </c>
      <c r="J97" s="6">
        <v>80.140321260937895</v>
      </c>
    </row>
    <row r="98" spans="1:12" x14ac:dyDescent="0.2">
      <c r="A98" s="5" t="s">
        <v>14</v>
      </c>
      <c r="B98" s="6">
        <v>356.67111309320597</v>
      </c>
      <c r="C98" s="6">
        <v>186.206080139259</v>
      </c>
      <c r="D98" s="6">
        <v>2.4634114828927101</v>
      </c>
      <c r="E98" s="6">
        <v>21.062324292314099</v>
      </c>
      <c r="F98" s="6">
        <v>196.997230930173</v>
      </c>
      <c r="G98" s="6">
        <v>29.4258223255645</v>
      </c>
      <c r="H98" s="6">
        <v>20.632182081927802</v>
      </c>
      <c r="I98" s="6">
        <v>6.0136081580312597</v>
      </c>
      <c r="J98" s="6">
        <v>88.551559644010098</v>
      </c>
    </row>
    <row r="99" spans="1:12" x14ac:dyDescent="0.2">
      <c r="A99" s="5" t="s">
        <v>15</v>
      </c>
      <c r="B99" s="6">
        <v>492.692062394034</v>
      </c>
      <c r="C99" s="6">
        <v>306.26121009163001</v>
      </c>
      <c r="D99" s="6">
        <v>3.1225980851360799</v>
      </c>
      <c r="E99" s="6">
        <v>35.004891967572398</v>
      </c>
      <c r="F99" s="6">
        <v>230.42422374304201</v>
      </c>
      <c r="G99" s="6">
        <v>49.627259320904798</v>
      </c>
      <c r="H99" s="6">
        <v>32.494290682847897</v>
      </c>
      <c r="I99" s="6">
        <v>8.2816150510758106</v>
      </c>
      <c r="J99" s="6">
        <v>91.516194428505997</v>
      </c>
    </row>
    <row r="100" spans="1:12" x14ac:dyDescent="0.2">
      <c r="A100" s="5" t="s">
        <v>16</v>
      </c>
      <c r="B100" s="6">
        <v>600.02570683281999</v>
      </c>
      <c r="C100" s="6">
        <v>459.817931333552</v>
      </c>
      <c r="D100" s="6">
        <v>0.69000612968324404</v>
      </c>
      <c r="E100" s="6">
        <v>32.405006580448202</v>
      </c>
      <c r="F100" s="6">
        <v>240.011075472849</v>
      </c>
      <c r="G100" s="6">
        <v>82.856163627952796</v>
      </c>
      <c r="H100" s="6">
        <v>50.042761539243003</v>
      </c>
      <c r="I100" s="6">
        <v>7.3871954701759597</v>
      </c>
      <c r="J100" s="6">
        <v>94.032285558233596</v>
      </c>
    </row>
    <row r="101" spans="1:12" x14ac:dyDescent="0.2">
      <c r="A101" s="5" t="s">
        <v>17</v>
      </c>
      <c r="B101" s="6">
        <v>742.34553897150795</v>
      </c>
      <c r="C101" s="6">
        <v>708.73438118674505</v>
      </c>
      <c r="D101" s="6">
        <v>5.5858220197450202E-2</v>
      </c>
      <c r="E101" s="6">
        <v>46.2332868128344</v>
      </c>
      <c r="F101" s="6">
        <v>193.98461349135101</v>
      </c>
      <c r="G101" s="6">
        <v>130.01006161972299</v>
      </c>
      <c r="H101" s="6">
        <v>76.652835115621201</v>
      </c>
      <c r="I101" s="6">
        <v>12.7055787568186</v>
      </c>
      <c r="J101" s="6">
        <v>96.145819975559405</v>
      </c>
    </row>
    <row r="102" spans="1:12" x14ac:dyDescent="0.2">
      <c r="A102" s="5" t="s">
        <v>18</v>
      </c>
      <c r="B102" s="6">
        <v>888.86749123627203</v>
      </c>
      <c r="C102" s="6">
        <v>919.82886058370002</v>
      </c>
      <c r="D102" s="6">
        <v>0.73648693721266401</v>
      </c>
      <c r="E102" s="6">
        <v>57.985954493407299</v>
      </c>
      <c r="F102" s="6">
        <v>188.826593774401</v>
      </c>
      <c r="G102" s="6">
        <v>177.81830310234201</v>
      </c>
      <c r="H102" s="6">
        <v>100.692212504233</v>
      </c>
      <c r="I102" s="6">
        <v>9.2644671107038903</v>
      </c>
      <c r="J102" s="6">
        <v>96.565138882700097</v>
      </c>
    </row>
    <row r="103" spans="1:12" x14ac:dyDescent="0.2">
      <c r="A103" s="5" t="s">
        <v>19</v>
      </c>
      <c r="B103" s="6">
        <v>1071.7232837881199</v>
      </c>
      <c r="C103" s="6">
        <v>1244.3110959046701</v>
      </c>
      <c r="D103" s="6">
        <v>0</v>
      </c>
      <c r="E103" s="6">
        <v>48.497435356207298</v>
      </c>
      <c r="F103" s="6">
        <v>155.28584994322699</v>
      </c>
      <c r="G103" s="6">
        <v>242.72969237239801</v>
      </c>
      <c r="H103" s="6">
        <v>133.64110856075001</v>
      </c>
      <c r="I103" s="6">
        <v>12.2568371860868</v>
      </c>
      <c r="J103" s="6">
        <v>97.354534723872305</v>
      </c>
    </row>
    <row r="104" spans="1:12" x14ac:dyDescent="0.2">
      <c r="A104" s="5" t="s">
        <v>20</v>
      </c>
      <c r="B104" s="6">
        <v>1310.9784510215</v>
      </c>
      <c r="C104" s="6">
        <v>1536.0592855702801</v>
      </c>
      <c r="D104" s="6">
        <v>0</v>
      </c>
      <c r="E104" s="6">
        <v>83.384789166379903</v>
      </c>
      <c r="F104" s="6">
        <v>175.723326155195</v>
      </c>
      <c r="G104" s="6">
        <v>317.23400126602598</v>
      </c>
      <c r="H104" s="6">
        <v>166.95522121779399</v>
      </c>
      <c r="I104" s="6">
        <v>15.256250065593401</v>
      </c>
      <c r="J104" s="6">
        <v>98.236605623010306</v>
      </c>
    </row>
    <row r="105" spans="1:12" x14ac:dyDescent="0.2">
      <c r="A105" s="7" t="s">
        <v>21</v>
      </c>
      <c r="B105" s="8">
        <v>2235.7719468985201</v>
      </c>
      <c r="C105" s="8">
        <v>2826.1736277791701</v>
      </c>
      <c r="D105" s="8">
        <v>0</v>
      </c>
      <c r="E105" s="8">
        <v>116.365584089389</v>
      </c>
      <c r="F105" s="8">
        <v>196.20515434177</v>
      </c>
      <c r="G105" s="8">
        <v>603.33833559757204</v>
      </c>
      <c r="H105" s="8">
        <v>299.63448393451802</v>
      </c>
      <c r="I105" s="8">
        <v>19.800848174798698</v>
      </c>
      <c r="J105" s="8">
        <v>98.281154096847601</v>
      </c>
    </row>
    <row r="106" spans="1:12" x14ac:dyDescent="0.2">
      <c r="A106" s="9" t="s">
        <v>22</v>
      </c>
      <c r="B106" s="8">
        <v>773.67492773215895</v>
      </c>
      <c r="C106" s="8">
        <v>777.56369789555697</v>
      </c>
      <c r="D106" s="8">
        <v>7.2127310160890801</v>
      </c>
      <c r="E106" s="8">
        <v>46.283993963519798</v>
      </c>
      <c r="F106" s="8">
        <v>178.97561592241101</v>
      </c>
      <c r="G106" s="8">
        <v>152.70434375527699</v>
      </c>
      <c r="H106" s="8">
        <v>83.656979528552796</v>
      </c>
      <c r="I106" s="8">
        <v>13.663253308538801</v>
      </c>
      <c r="J106" s="8">
        <v>96.5720206446004</v>
      </c>
    </row>
    <row r="107" spans="1:12" x14ac:dyDescent="0.2">
      <c r="A107" s="10" t="s">
        <v>23</v>
      </c>
      <c r="B107" s="11">
        <v>253.60029361426101</v>
      </c>
      <c r="C107" s="11">
        <v>120.25606991174701</v>
      </c>
      <c r="D107" s="11">
        <v>30.174655984572599</v>
      </c>
      <c r="E107" s="11">
        <v>23.673865081145902</v>
      </c>
      <c r="F107" s="11">
        <v>107.17645537814199</v>
      </c>
      <c r="G107" s="11">
        <v>14.754418424297601</v>
      </c>
      <c r="H107" s="11">
        <v>12.9263123089508</v>
      </c>
      <c r="I107" s="11">
        <v>27.6258654374816</v>
      </c>
      <c r="J107" s="11">
        <v>73.318986776876201</v>
      </c>
    </row>
    <row r="110" spans="1:12" x14ac:dyDescent="0.2">
      <c r="A110" s="70" t="s">
        <v>24</v>
      </c>
      <c r="B110" s="70"/>
      <c r="C110" s="70"/>
      <c r="D110" s="70"/>
      <c r="E110" s="70"/>
      <c r="F110" s="70"/>
      <c r="G110" s="70"/>
      <c r="H110" s="70"/>
      <c r="I110" s="70"/>
      <c r="J110" s="70"/>
    </row>
    <row r="111" spans="1:12" ht="48.4" customHeight="1" x14ac:dyDescent="0.25">
      <c r="A111" s="12" t="s">
        <v>25</v>
      </c>
      <c r="B111" s="66" t="s">
        <v>156</v>
      </c>
      <c r="C111" s="67"/>
      <c r="D111" s="67"/>
      <c r="E111" s="67"/>
      <c r="F111" s="67"/>
      <c r="G111" s="67"/>
      <c r="H111" s="67"/>
      <c r="I111" s="67"/>
      <c r="J111" s="67"/>
      <c r="L111"/>
    </row>
    <row r="112" spans="1:12" ht="17.25" customHeight="1" x14ac:dyDescent="0.25">
      <c r="A112" s="12" t="s">
        <v>27</v>
      </c>
      <c r="B112" s="66" t="s">
        <v>163</v>
      </c>
      <c r="C112" s="67"/>
      <c r="D112" s="67"/>
      <c r="E112" s="67"/>
      <c r="F112" s="67"/>
      <c r="G112" s="67"/>
      <c r="H112" s="67"/>
      <c r="I112" s="67"/>
      <c r="J112" s="67"/>
      <c r="L112"/>
    </row>
    <row r="113" spans="1:12" ht="17.25" customHeight="1" x14ac:dyDescent="0.25">
      <c r="A113" s="12" t="s">
        <v>29</v>
      </c>
      <c r="B113" s="66" t="s">
        <v>158</v>
      </c>
      <c r="C113" s="67"/>
      <c r="D113" s="67"/>
      <c r="E113" s="67"/>
      <c r="F113" s="67"/>
      <c r="G113" s="67"/>
      <c r="H113" s="67"/>
      <c r="I113" s="67"/>
      <c r="J113" s="67"/>
      <c r="L113"/>
    </row>
    <row r="114" spans="1:12" ht="24.2" customHeight="1" x14ac:dyDescent="0.25">
      <c r="A114" s="12" t="s">
        <v>31</v>
      </c>
      <c r="B114" s="66" t="s">
        <v>159</v>
      </c>
      <c r="C114" s="67"/>
      <c r="D114" s="67"/>
      <c r="E114" s="67"/>
      <c r="F114" s="67"/>
      <c r="G114" s="67"/>
      <c r="H114" s="67"/>
      <c r="I114" s="67"/>
      <c r="J114" s="67"/>
      <c r="L114"/>
    </row>
    <row r="115" spans="1:12" ht="24.2" customHeight="1" x14ac:dyDescent="0.25">
      <c r="A115" s="12" t="s">
        <v>33</v>
      </c>
      <c r="B115" s="66" t="s">
        <v>160</v>
      </c>
      <c r="C115" s="67"/>
      <c r="D115" s="67"/>
      <c r="E115" s="67"/>
      <c r="F115" s="67"/>
      <c r="G115" s="67"/>
      <c r="H115" s="67"/>
      <c r="I115" s="67"/>
      <c r="J115" s="67"/>
      <c r="L115"/>
    </row>
    <row r="116" spans="1:12" ht="48.4" customHeight="1" x14ac:dyDescent="0.25">
      <c r="A116" s="12" t="s">
        <v>35</v>
      </c>
      <c r="B116" s="66" t="s">
        <v>161</v>
      </c>
      <c r="C116" s="67"/>
      <c r="D116" s="67"/>
      <c r="E116" s="67"/>
      <c r="F116" s="67"/>
      <c r="G116" s="67"/>
      <c r="H116" s="67"/>
      <c r="I116" s="67"/>
      <c r="J116" s="67"/>
      <c r="L116"/>
    </row>
    <row r="117" spans="1:12" ht="48.4" customHeight="1" x14ac:dyDescent="0.25">
      <c r="A117" s="12" t="s">
        <v>37</v>
      </c>
      <c r="B117" s="66" t="s">
        <v>162</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210.39712730989299</v>
      </c>
      <c r="C126" s="6">
        <v>98.989656174139697</v>
      </c>
      <c r="D126" s="6">
        <v>51.063440948769099</v>
      </c>
      <c r="E126" s="6">
        <v>19.3479164693284</v>
      </c>
      <c r="F126" s="6">
        <v>62.609811878664402</v>
      </c>
      <c r="G126" s="6">
        <v>10.877073882258401</v>
      </c>
      <c r="H126" s="6">
        <v>10.7368852659397</v>
      </c>
      <c r="I126" s="6">
        <v>48.780143140055003</v>
      </c>
      <c r="J126" s="6">
        <v>63.351444534469501</v>
      </c>
    </row>
    <row r="127" spans="1:12" x14ac:dyDescent="0.2">
      <c r="A127" s="5" t="s">
        <v>13</v>
      </c>
      <c r="B127" s="6">
        <v>304.98464126693</v>
      </c>
      <c r="C127" s="6">
        <v>155.020582496299</v>
      </c>
      <c r="D127" s="6">
        <v>18.2650484974417</v>
      </c>
      <c r="E127" s="6">
        <v>23.878577225677699</v>
      </c>
      <c r="F127" s="6">
        <v>145.580926819681</v>
      </c>
      <c r="G127" s="6">
        <v>20.810093298840499</v>
      </c>
      <c r="H127" s="6">
        <v>16.950228278598601</v>
      </c>
      <c r="I127" s="6">
        <v>16.399958584962999</v>
      </c>
      <c r="J127" s="6">
        <v>81.816153105088503</v>
      </c>
    </row>
    <row r="128" spans="1:12" x14ac:dyDescent="0.2">
      <c r="A128" s="5" t="s">
        <v>14</v>
      </c>
      <c r="B128" s="6">
        <v>342.50549467325101</v>
      </c>
      <c r="C128" s="6">
        <v>174.21748231010901</v>
      </c>
      <c r="D128" s="6">
        <v>2.7589997152200598</v>
      </c>
      <c r="E128" s="6">
        <v>20.6794832805388</v>
      </c>
      <c r="F128" s="6">
        <v>191.088796860896</v>
      </c>
      <c r="G128" s="6">
        <v>27.042139283844399</v>
      </c>
      <c r="H128" s="6">
        <v>19.196594122314501</v>
      </c>
      <c r="I128" s="6">
        <v>6.4250608883379199</v>
      </c>
      <c r="J128" s="6">
        <v>87.964165363376594</v>
      </c>
    </row>
    <row r="129" spans="1:12" x14ac:dyDescent="0.2">
      <c r="A129" s="5" t="s">
        <v>15</v>
      </c>
      <c r="B129" s="6">
        <v>467.00504555659802</v>
      </c>
      <c r="C129" s="6">
        <v>296.84096903652198</v>
      </c>
      <c r="D129" s="6">
        <v>3.87345751218069</v>
      </c>
      <c r="E129" s="6">
        <v>29.984052800694101</v>
      </c>
      <c r="F129" s="6">
        <v>217.17428234958001</v>
      </c>
      <c r="G129" s="6">
        <v>49.020564635484199</v>
      </c>
      <c r="H129" s="6">
        <v>31.847060394165599</v>
      </c>
      <c r="I129" s="6">
        <v>8.0903103615856597</v>
      </c>
      <c r="J129" s="6">
        <v>91.4348462967248</v>
      </c>
    </row>
    <row r="130" spans="1:12" x14ac:dyDescent="0.2">
      <c r="A130" s="5" t="s">
        <v>16</v>
      </c>
      <c r="B130" s="6">
        <v>574.06692346420903</v>
      </c>
      <c r="C130" s="6">
        <v>430.33296011397903</v>
      </c>
      <c r="D130" s="6">
        <v>0.89250062302378197</v>
      </c>
      <c r="E130" s="6">
        <v>26.941918099369399</v>
      </c>
      <c r="F130" s="6">
        <v>242.35332547437099</v>
      </c>
      <c r="G130" s="6">
        <v>79.542068419422804</v>
      </c>
      <c r="H130" s="6">
        <v>46.911256243841002</v>
      </c>
      <c r="I130" s="6">
        <v>6.2935026072876799</v>
      </c>
      <c r="J130" s="6">
        <v>94.252051571585497</v>
      </c>
    </row>
    <row r="131" spans="1:12" x14ac:dyDescent="0.2">
      <c r="A131" s="5" t="s">
        <v>17</v>
      </c>
      <c r="B131" s="6">
        <v>711.51954082993996</v>
      </c>
      <c r="C131" s="6">
        <v>671.00595950083198</v>
      </c>
      <c r="D131" s="6">
        <v>0.63523250815357102</v>
      </c>
      <c r="E131" s="6">
        <v>42.650410507145999</v>
      </c>
      <c r="F131" s="6">
        <v>195.77837585701599</v>
      </c>
      <c r="G131" s="6">
        <v>126.088783768444</v>
      </c>
      <c r="H131" s="6">
        <v>72.461045058626496</v>
      </c>
      <c r="I131" s="6">
        <v>9.6437525742570305</v>
      </c>
      <c r="J131" s="6">
        <v>96.306084601740494</v>
      </c>
    </row>
    <row r="132" spans="1:12" x14ac:dyDescent="0.2">
      <c r="A132" s="5" t="s">
        <v>18</v>
      </c>
      <c r="B132" s="6">
        <v>843.82820563426503</v>
      </c>
      <c r="C132" s="6">
        <v>873.18225693541694</v>
      </c>
      <c r="D132" s="6">
        <v>0.41074936946812901</v>
      </c>
      <c r="E132" s="6">
        <v>44.9280264462869</v>
      </c>
      <c r="F132" s="6">
        <v>196.37499054775401</v>
      </c>
      <c r="G132" s="6">
        <v>175.24454667968399</v>
      </c>
      <c r="H132" s="6">
        <v>95.823016478655106</v>
      </c>
      <c r="I132" s="6">
        <v>7.9322324594672002</v>
      </c>
      <c r="J132" s="6">
        <v>96.635818742026402</v>
      </c>
    </row>
    <row r="133" spans="1:12" x14ac:dyDescent="0.2">
      <c r="A133" s="5" t="s">
        <v>19</v>
      </c>
      <c r="B133" s="6">
        <v>1011.51838216134</v>
      </c>
      <c r="C133" s="6">
        <v>1168.09883658903</v>
      </c>
      <c r="D133" s="6">
        <v>0</v>
      </c>
      <c r="E133" s="6">
        <v>45.070874792322897</v>
      </c>
      <c r="F133" s="6">
        <v>160.384729113757</v>
      </c>
      <c r="G133" s="6">
        <v>236.28973918981501</v>
      </c>
      <c r="H133" s="6">
        <v>125.745808799038</v>
      </c>
      <c r="I133" s="6">
        <v>11.359967350208301</v>
      </c>
      <c r="J133" s="6">
        <v>97.348498864664094</v>
      </c>
    </row>
    <row r="134" spans="1:12" x14ac:dyDescent="0.2">
      <c r="A134" s="5" t="s">
        <v>20</v>
      </c>
      <c r="B134" s="6">
        <v>1241.11238328081</v>
      </c>
      <c r="C134" s="6">
        <v>1464.85235275982</v>
      </c>
      <c r="D134" s="6">
        <v>2.73719822937159E-3</v>
      </c>
      <c r="E134" s="6">
        <v>72.804655098918005</v>
      </c>
      <c r="F134" s="6">
        <v>175.93598836191401</v>
      </c>
      <c r="G134" s="6">
        <v>313.07026162199702</v>
      </c>
      <c r="H134" s="6">
        <v>159.413553546071</v>
      </c>
      <c r="I134" s="6">
        <v>13.3219459471464</v>
      </c>
      <c r="J134" s="6">
        <v>98.275401334903904</v>
      </c>
    </row>
    <row r="135" spans="1:12" x14ac:dyDescent="0.2">
      <c r="A135" s="7" t="s">
        <v>21</v>
      </c>
      <c r="B135" s="8">
        <v>2104.8712173128301</v>
      </c>
      <c r="C135" s="8">
        <v>2689.4369572210198</v>
      </c>
      <c r="D135" s="8">
        <v>0</v>
      </c>
      <c r="E135" s="8">
        <v>94.797601382398</v>
      </c>
      <c r="F135" s="8">
        <v>205.561637532823</v>
      </c>
      <c r="G135" s="8">
        <v>599.20840907532204</v>
      </c>
      <c r="H135" s="8">
        <v>285.71558881042398</v>
      </c>
      <c r="I135" s="8">
        <v>14.700171403652201</v>
      </c>
      <c r="J135" s="8">
        <v>98.326843616854305</v>
      </c>
    </row>
    <row r="136" spans="1:12" x14ac:dyDescent="0.2">
      <c r="A136" s="9" t="s">
        <v>22</v>
      </c>
      <c r="B136" s="8">
        <v>739.09364665129203</v>
      </c>
      <c r="C136" s="8">
        <v>743.87468906379002</v>
      </c>
      <c r="D136" s="8">
        <v>8.6448486231200192</v>
      </c>
      <c r="E136" s="8">
        <v>40.276779269237998</v>
      </c>
      <c r="F136" s="8">
        <v>177.523200998817</v>
      </c>
      <c r="G136" s="8">
        <v>151.02229149446001</v>
      </c>
      <c r="H136" s="8">
        <v>80.203296922757204</v>
      </c>
      <c r="I136" s="8">
        <v>12.8247958847529</v>
      </c>
      <c r="J136" s="8">
        <v>96.648400915007798</v>
      </c>
    </row>
    <row r="137" spans="1:12" x14ac:dyDescent="0.2">
      <c r="A137" s="10" t="s">
        <v>23</v>
      </c>
      <c r="B137" s="11">
        <v>250.76612589235501</v>
      </c>
      <c r="C137" s="11">
        <v>124.074281821375</v>
      </c>
      <c r="D137" s="11">
        <v>37.511308748030203</v>
      </c>
      <c r="E137" s="11">
        <v>22.100120044859899</v>
      </c>
      <c r="F137" s="11">
        <v>95.486965329842604</v>
      </c>
      <c r="G137" s="11">
        <v>14.931926869756801</v>
      </c>
      <c r="H137" s="11">
        <v>13.4746795978847</v>
      </c>
      <c r="I137" s="11">
        <v>32.863700224720802</v>
      </c>
      <c r="J137" s="11">
        <v>74.835508416909605</v>
      </c>
    </row>
    <row r="140" spans="1:12" x14ac:dyDescent="0.2">
      <c r="A140" s="70" t="s">
        <v>24</v>
      </c>
      <c r="B140" s="70"/>
      <c r="C140" s="70"/>
      <c r="D140" s="70"/>
      <c r="E140" s="70"/>
      <c r="F140" s="70"/>
      <c r="G140" s="70"/>
      <c r="H140" s="70"/>
      <c r="I140" s="70"/>
      <c r="J140" s="70"/>
    </row>
    <row r="141" spans="1:12" ht="48.4" customHeight="1" x14ac:dyDescent="0.25">
      <c r="A141" s="12" t="s">
        <v>25</v>
      </c>
      <c r="B141" s="66" t="s">
        <v>156</v>
      </c>
      <c r="C141" s="67"/>
      <c r="D141" s="67"/>
      <c r="E141" s="67"/>
      <c r="F141" s="67"/>
      <c r="G141" s="67"/>
      <c r="H141" s="67"/>
      <c r="I141" s="67"/>
      <c r="J141" s="67"/>
      <c r="L141"/>
    </row>
    <row r="142" spans="1:12" ht="17.25" customHeight="1" x14ac:dyDescent="0.25">
      <c r="A142" s="12" t="s">
        <v>27</v>
      </c>
      <c r="B142" s="66" t="s">
        <v>163</v>
      </c>
      <c r="C142" s="67"/>
      <c r="D142" s="67"/>
      <c r="E142" s="67"/>
      <c r="F142" s="67"/>
      <c r="G142" s="67"/>
      <c r="H142" s="67"/>
      <c r="I142" s="67"/>
      <c r="J142" s="67"/>
      <c r="L142"/>
    </row>
    <row r="143" spans="1:12" ht="17.25" customHeight="1" x14ac:dyDescent="0.25">
      <c r="A143" s="12" t="s">
        <v>29</v>
      </c>
      <c r="B143" s="66" t="s">
        <v>158</v>
      </c>
      <c r="C143" s="67"/>
      <c r="D143" s="67"/>
      <c r="E143" s="67"/>
      <c r="F143" s="67"/>
      <c r="G143" s="67"/>
      <c r="H143" s="67"/>
      <c r="I143" s="67"/>
      <c r="J143" s="67"/>
      <c r="L143"/>
    </row>
    <row r="144" spans="1:12" ht="24.2" customHeight="1" x14ac:dyDescent="0.25">
      <c r="A144" s="12" t="s">
        <v>31</v>
      </c>
      <c r="B144" s="66" t="s">
        <v>159</v>
      </c>
      <c r="C144" s="67"/>
      <c r="D144" s="67"/>
      <c r="E144" s="67"/>
      <c r="F144" s="67"/>
      <c r="G144" s="67"/>
      <c r="H144" s="67"/>
      <c r="I144" s="67"/>
      <c r="J144" s="67"/>
      <c r="L144"/>
    </row>
    <row r="145" spans="1:12" ht="24.2" customHeight="1" x14ac:dyDescent="0.25">
      <c r="A145" s="12" t="s">
        <v>33</v>
      </c>
      <c r="B145" s="66" t="s">
        <v>160</v>
      </c>
      <c r="C145" s="67"/>
      <c r="D145" s="67"/>
      <c r="E145" s="67"/>
      <c r="F145" s="67"/>
      <c r="G145" s="67"/>
      <c r="H145" s="67"/>
      <c r="I145" s="67"/>
      <c r="J145" s="67"/>
      <c r="L145"/>
    </row>
    <row r="146" spans="1:12" ht="48.4" customHeight="1" x14ac:dyDescent="0.25">
      <c r="A146" s="12" t="s">
        <v>35</v>
      </c>
      <c r="B146" s="66" t="s">
        <v>161</v>
      </c>
      <c r="C146" s="67"/>
      <c r="D146" s="67"/>
      <c r="E146" s="67"/>
      <c r="F146" s="67"/>
      <c r="G146" s="67"/>
      <c r="H146" s="67"/>
      <c r="I146" s="67"/>
      <c r="J146" s="67"/>
      <c r="L146"/>
    </row>
    <row r="147" spans="1:12" ht="48.4" customHeight="1" x14ac:dyDescent="0.25">
      <c r="A147" s="12" t="s">
        <v>37</v>
      </c>
      <c r="B147" s="66" t="s">
        <v>162</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204.34965365431199</v>
      </c>
      <c r="C156" s="6">
        <v>99.438305110576593</v>
      </c>
      <c r="D156" s="6">
        <v>49.765599074880598</v>
      </c>
      <c r="E156" s="6">
        <v>16.853479525858699</v>
      </c>
      <c r="F156" s="6">
        <v>60.1413118102653</v>
      </c>
      <c r="G156" s="6">
        <v>10.9579871268131</v>
      </c>
      <c r="H156" s="6">
        <v>10.891145821547299</v>
      </c>
      <c r="I156" s="6">
        <v>48.178388184280998</v>
      </c>
      <c r="J156" s="6">
        <v>65.133585652843607</v>
      </c>
    </row>
    <row r="157" spans="1:12" x14ac:dyDescent="0.2">
      <c r="A157" s="5" t="s">
        <v>13</v>
      </c>
      <c r="B157" s="6">
        <v>313.78581393886299</v>
      </c>
      <c r="C157" s="6">
        <v>180.40153960977099</v>
      </c>
      <c r="D157" s="6">
        <v>21.230918516269998</v>
      </c>
      <c r="E157" s="6">
        <v>28.3537417622994</v>
      </c>
      <c r="F157" s="6">
        <v>125.72089854379099</v>
      </c>
      <c r="G157" s="6">
        <v>21.9065462072355</v>
      </c>
      <c r="H157" s="6">
        <v>20.0145683942422</v>
      </c>
      <c r="I157" s="6">
        <v>21.974717454855</v>
      </c>
      <c r="J157" s="6">
        <v>83.896714765042603</v>
      </c>
    </row>
    <row r="158" spans="1:12" x14ac:dyDescent="0.2">
      <c r="A158" s="5" t="s">
        <v>14</v>
      </c>
      <c r="B158" s="6">
        <v>327.31108782655599</v>
      </c>
      <c r="C158" s="6">
        <v>159.08808566489799</v>
      </c>
      <c r="D158" s="6">
        <v>4.1727284505822304</v>
      </c>
      <c r="E158" s="6">
        <v>19.174532823831701</v>
      </c>
      <c r="F158" s="6">
        <v>185.81130439186401</v>
      </c>
      <c r="G158" s="6">
        <v>23.716097825293801</v>
      </c>
      <c r="H158" s="6">
        <v>17.2193646033429</v>
      </c>
      <c r="I158" s="6">
        <v>6.8480635489787902</v>
      </c>
      <c r="J158" s="6">
        <v>86.958372042592899</v>
      </c>
    </row>
    <row r="159" spans="1:12" x14ac:dyDescent="0.2">
      <c r="A159" s="5" t="s">
        <v>15</v>
      </c>
      <c r="B159" s="6">
        <v>445.21583072914899</v>
      </c>
      <c r="C159" s="6">
        <v>282.43941548285102</v>
      </c>
      <c r="D159" s="6">
        <v>4.4851397434840203</v>
      </c>
      <c r="E159" s="6">
        <v>30.672968267909901</v>
      </c>
      <c r="F159" s="6">
        <v>204.040955986592</v>
      </c>
      <c r="G159" s="6">
        <v>45.6452015272286</v>
      </c>
      <c r="H159" s="6">
        <v>30.777588643023599</v>
      </c>
      <c r="I159" s="6">
        <v>9.0775636272020392</v>
      </c>
      <c r="J159" s="6">
        <v>90.962488769067505</v>
      </c>
    </row>
    <row r="160" spans="1:12" x14ac:dyDescent="0.2">
      <c r="A160" s="5" t="s">
        <v>16</v>
      </c>
      <c r="B160" s="6">
        <v>540.02072636363903</v>
      </c>
      <c r="C160" s="6">
        <v>382.38124950480602</v>
      </c>
      <c r="D160" s="6">
        <v>1.54902167395662</v>
      </c>
      <c r="E160" s="6">
        <v>26.176054059454799</v>
      </c>
      <c r="F160" s="6">
        <v>240.14118407891399</v>
      </c>
      <c r="G160" s="6">
        <v>68.527470924728902</v>
      </c>
      <c r="H160" s="6">
        <v>41.699185902980403</v>
      </c>
      <c r="I160" s="6">
        <v>6.5110516245969503</v>
      </c>
      <c r="J160" s="6">
        <v>94.1608749910542</v>
      </c>
    </row>
    <row r="161" spans="1:12" x14ac:dyDescent="0.2">
      <c r="A161" s="5" t="s">
        <v>17</v>
      </c>
      <c r="B161" s="6">
        <v>667.58143750167801</v>
      </c>
      <c r="C161" s="6">
        <v>583.43620375971295</v>
      </c>
      <c r="D161" s="6">
        <v>0.24122719782674901</v>
      </c>
      <c r="E161" s="6">
        <v>39.219494751802202</v>
      </c>
      <c r="F161" s="6">
        <v>216.377145442109</v>
      </c>
      <c r="G161" s="6">
        <v>108.840439624826</v>
      </c>
      <c r="H161" s="6">
        <v>62.852698310815498</v>
      </c>
      <c r="I161" s="6">
        <v>8.5498102482754508</v>
      </c>
      <c r="J161" s="6">
        <v>96.116575932683801</v>
      </c>
    </row>
    <row r="162" spans="1:12" x14ac:dyDescent="0.2">
      <c r="A162" s="5" t="s">
        <v>18</v>
      </c>
      <c r="B162" s="6">
        <v>795.45811838469297</v>
      </c>
      <c r="C162" s="6">
        <v>808.18036358484198</v>
      </c>
      <c r="D162" s="6">
        <v>0.93948673033555197</v>
      </c>
      <c r="E162" s="6">
        <v>45.193419999747</v>
      </c>
      <c r="F162" s="6">
        <v>189.42676941296401</v>
      </c>
      <c r="G162" s="6">
        <v>159.75044099481701</v>
      </c>
      <c r="H162" s="6">
        <v>88.531703619737002</v>
      </c>
      <c r="I162" s="6">
        <v>8.5513277191738801</v>
      </c>
      <c r="J162" s="6">
        <v>96.383333704659705</v>
      </c>
    </row>
    <row r="163" spans="1:12" x14ac:dyDescent="0.2">
      <c r="A163" s="5" t="s">
        <v>19</v>
      </c>
      <c r="B163" s="6">
        <v>942.45913198853702</v>
      </c>
      <c r="C163" s="6">
        <v>1062.0927011231499</v>
      </c>
      <c r="D163" s="6">
        <v>0</v>
      </c>
      <c r="E163" s="6">
        <v>44.283810861755001</v>
      </c>
      <c r="F163" s="6">
        <v>163.947674422912</v>
      </c>
      <c r="G163" s="6">
        <v>212.96841755455</v>
      </c>
      <c r="H163" s="6">
        <v>114.89620714967</v>
      </c>
      <c r="I163" s="6">
        <v>11.794876819642701</v>
      </c>
      <c r="J163" s="6">
        <v>97.306689058541394</v>
      </c>
    </row>
    <row r="164" spans="1:12" x14ac:dyDescent="0.2">
      <c r="A164" s="5" t="s">
        <v>20</v>
      </c>
      <c r="B164" s="6">
        <v>1158.4698092219701</v>
      </c>
      <c r="C164" s="6">
        <v>1326.9928532228</v>
      </c>
      <c r="D164" s="6">
        <v>0</v>
      </c>
      <c r="E164" s="6">
        <v>71.355913884749498</v>
      </c>
      <c r="F164" s="6">
        <v>187.40088166714199</v>
      </c>
      <c r="G164" s="6">
        <v>283.12641621086601</v>
      </c>
      <c r="H164" s="6">
        <v>144.15364673776301</v>
      </c>
      <c r="I164" s="6">
        <v>12.955234524694401</v>
      </c>
      <c r="J164" s="6">
        <v>98.188388714782405</v>
      </c>
    </row>
    <row r="165" spans="1:12" x14ac:dyDescent="0.2">
      <c r="A165" s="7" t="s">
        <v>21</v>
      </c>
      <c r="B165" s="8">
        <v>1956.53561140496</v>
      </c>
      <c r="C165" s="8">
        <v>2450.2559817268898</v>
      </c>
      <c r="D165" s="8">
        <v>0</v>
      </c>
      <c r="E165" s="8">
        <v>92.162333408913895</v>
      </c>
      <c r="F165" s="8">
        <v>221.94117248909899</v>
      </c>
      <c r="G165" s="8">
        <v>547.98368042830896</v>
      </c>
      <c r="H165" s="8">
        <v>259.84078101731097</v>
      </c>
      <c r="I165" s="8">
        <v>13.7916236354319</v>
      </c>
      <c r="J165" s="8">
        <v>98.3046944836086</v>
      </c>
    </row>
    <row r="166" spans="1:12" x14ac:dyDescent="0.2">
      <c r="A166" s="9" t="s">
        <v>22</v>
      </c>
      <c r="B166" s="8">
        <v>699.30625788031</v>
      </c>
      <c r="C166" s="8">
        <v>684.66682379460701</v>
      </c>
      <c r="D166" s="8">
        <v>9.0180036801648793</v>
      </c>
      <c r="E166" s="8">
        <v>39.628645474089403</v>
      </c>
      <c r="F166" s="8">
        <v>177.523200998817</v>
      </c>
      <c r="G166" s="8">
        <v>137.699580440072</v>
      </c>
      <c r="H166" s="8">
        <v>73.830919582830603</v>
      </c>
      <c r="I166" s="8">
        <v>13.1151080211771</v>
      </c>
      <c r="J166" s="8">
        <v>96.549837058499193</v>
      </c>
    </row>
    <row r="167" spans="1:12" x14ac:dyDescent="0.2">
      <c r="A167" s="10" t="s">
        <v>23</v>
      </c>
      <c r="B167" s="11">
        <v>244.62543241286599</v>
      </c>
      <c r="C167" s="11">
        <v>129.103800454153</v>
      </c>
      <c r="D167" s="11">
        <v>40.1684344645344</v>
      </c>
      <c r="E167" s="11">
        <v>22.089035277471201</v>
      </c>
      <c r="F167" s="11">
        <v>81.981801096872999</v>
      </c>
      <c r="G167" s="11">
        <v>14.726667021706101</v>
      </c>
      <c r="H167" s="11">
        <v>13.990923940694399</v>
      </c>
      <c r="I167" s="11">
        <v>37.627879396163898</v>
      </c>
      <c r="J167" s="11">
        <v>75.115891931365198</v>
      </c>
    </row>
    <row r="170" spans="1:12" x14ac:dyDescent="0.2">
      <c r="A170" s="70" t="s">
        <v>24</v>
      </c>
      <c r="B170" s="70"/>
      <c r="C170" s="70"/>
      <c r="D170" s="70"/>
      <c r="E170" s="70"/>
      <c r="F170" s="70"/>
      <c r="G170" s="70"/>
      <c r="H170" s="70"/>
      <c r="I170" s="70"/>
      <c r="J170" s="70"/>
    </row>
    <row r="171" spans="1:12" ht="48.4" customHeight="1" x14ac:dyDescent="0.25">
      <c r="A171" s="12" t="s">
        <v>25</v>
      </c>
      <c r="B171" s="66" t="s">
        <v>156</v>
      </c>
      <c r="C171" s="67"/>
      <c r="D171" s="67"/>
      <c r="E171" s="67"/>
      <c r="F171" s="67"/>
      <c r="G171" s="67"/>
      <c r="H171" s="67"/>
      <c r="I171" s="67"/>
      <c r="J171" s="67"/>
      <c r="L171"/>
    </row>
    <row r="172" spans="1:12" ht="17.25" customHeight="1" x14ac:dyDescent="0.25">
      <c r="A172" s="12" t="s">
        <v>27</v>
      </c>
      <c r="B172" s="66" t="s">
        <v>163</v>
      </c>
      <c r="C172" s="67"/>
      <c r="D172" s="67"/>
      <c r="E172" s="67"/>
      <c r="F172" s="67"/>
      <c r="G172" s="67"/>
      <c r="H172" s="67"/>
      <c r="I172" s="67"/>
      <c r="J172" s="67"/>
      <c r="L172"/>
    </row>
    <row r="173" spans="1:12" ht="17.25" customHeight="1" x14ac:dyDescent="0.25">
      <c r="A173" s="12" t="s">
        <v>29</v>
      </c>
      <c r="B173" s="66" t="s">
        <v>158</v>
      </c>
      <c r="C173" s="67"/>
      <c r="D173" s="67"/>
      <c r="E173" s="67"/>
      <c r="F173" s="67"/>
      <c r="G173" s="67"/>
      <c r="H173" s="67"/>
      <c r="I173" s="67"/>
      <c r="J173" s="67"/>
      <c r="L173"/>
    </row>
    <row r="174" spans="1:12" ht="24.2" customHeight="1" x14ac:dyDescent="0.25">
      <c r="A174" s="12" t="s">
        <v>31</v>
      </c>
      <c r="B174" s="66" t="s">
        <v>159</v>
      </c>
      <c r="C174" s="67"/>
      <c r="D174" s="67"/>
      <c r="E174" s="67"/>
      <c r="F174" s="67"/>
      <c r="G174" s="67"/>
      <c r="H174" s="67"/>
      <c r="I174" s="67"/>
      <c r="J174" s="67"/>
      <c r="L174"/>
    </row>
    <row r="175" spans="1:12" ht="24.2" customHeight="1" x14ac:dyDescent="0.25">
      <c r="A175" s="12" t="s">
        <v>33</v>
      </c>
      <c r="B175" s="66" t="s">
        <v>160</v>
      </c>
      <c r="C175" s="67"/>
      <c r="D175" s="67"/>
      <c r="E175" s="67"/>
      <c r="F175" s="67"/>
      <c r="G175" s="67"/>
      <c r="H175" s="67"/>
      <c r="I175" s="67"/>
      <c r="J175" s="67"/>
      <c r="L175"/>
    </row>
    <row r="176" spans="1:12" ht="48.4" customHeight="1" x14ac:dyDescent="0.25">
      <c r="A176" s="12" t="s">
        <v>35</v>
      </c>
      <c r="B176" s="66" t="s">
        <v>161</v>
      </c>
      <c r="C176" s="67"/>
      <c r="D176" s="67"/>
      <c r="E176" s="67"/>
      <c r="F176" s="67"/>
      <c r="G176" s="67"/>
      <c r="H176" s="67"/>
      <c r="I176" s="67"/>
      <c r="J176" s="67"/>
      <c r="L176"/>
    </row>
    <row r="177" spans="1:12" ht="48.4" customHeight="1" x14ac:dyDescent="0.25">
      <c r="A177" s="12" t="s">
        <v>37</v>
      </c>
      <c r="B177" s="66" t="s">
        <v>162</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164</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184.58658288184901</v>
      </c>
      <c r="C6" s="6">
        <v>88.545684161717205</v>
      </c>
      <c r="D6" s="6">
        <v>48.676879501111799</v>
      </c>
      <c r="E6" s="6">
        <v>6.9609279258523102</v>
      </c>
      <c r="F6" s="6">
        <v>57.871828380828298</v>
      </c>
      <c r="G6" s="6">
        <v>4.2090181658309902</v>
      </c>
      <c r="H6" s="6">
        <v>13.260037823127201</v>
      </c>
      <c r="I6" s="6">
        <v>44.990385596600902</v>
      </c>
      <c r="J6" s="6">
        <v>94.7676358330732</v>
      </c>
    </row>
    <row r="7" spans="1:10" x14ac:dyDescent="0.2">
      <c r="A7" s="5" t="s">
        <v>13</v>
      </c>
      <c r="B7" s="6">
        <v>308.51924988501099</v>
      </c>
      <c r="C7" s="6">
        <v>119.68015843326199</v>
      </c>
      <c r="D7" s="6">
        <v>20.353157344207101</v>
      </c>
      <c r="E7" s="6">
        <v>18.573319953836599</v>
      </c>
      <c r="F7" s="6">
        <v>170.158996888122</v>
      </c>
      <c r="G7" s="6">
        <v>6.3128375548183797</v>
      </c>
      <c r="H7" s="6">
        <v>13.9338704957215</v>
      </c>
      <c r="I7" s="6">
        <v>16.126174343395999</v>
      </c>
      <c r="J7" s="6">
        <v>96.264766296641497</v>
      </c>
    </row>
    <row r="8" spans="1:10" x14ac:dyDescent="0.2">
      <c r="A8" s="5" t="s">
        <v>14</v>
      </c>
      <c r="B8" s="6">
        <v>397.42177738283999</v>
      </c>
      <c r="C8" s="6">
        <v>206.36464858428999</v>
      </c>
      <c r="D8" s="6">
        <v>6.8455593794233698</v>
      </c>
      <c r="E8" s="6">
        <v>8.0676859783980994</v>
      </c>
      <c r="F8" s="6">
        <v>211.585397607244</v>
      </c>
      <c r="G8" s="6">
        <v>13.4769038505985</v>
      </c>
      <c r="H8" s="6">
        <v>21.965509137576099</v>
      </c>
      <c r="I8" s="6">
        <v>4.4388730138038799</v>
      </c>
      <c r="J8" s="6">
        <v>98.153190009152695</v>
      </c>
    </row>
    <row r="9" spans="1:10" x14ac:dyDescent="0.2">
      <c r="A9" s="5" t="s">
        <v>15</v>
      </c>
      <c r="B9" s="6">
        <v>514.207358789718</v>
      </c>
      <c r="C9" s="6">
        <v>314.36679878642701</v>
      </c>
      <c r="D9" s="6">
        <v>5.0606723151869897</v>
      </c>
      <c r="E9" s="6">
        <v>19.526684613940599</v>
      </c>
      <c r="F9" s="6">
        <v>231.84617774323399</v>
      </c>
      <c r="G9" s="6">
        <v>24.844421774194899</v>
      </c>
      <c r="H9" s="6">
        <v>31.748534275472501</v>
      </c>
      <c r="I9" s="6">
        <v>6.9004884053771098</v>
      </c>
      <c r="J9" s="6">
        <v>98.571598306965797</v>
      </c>
    </row>
    <row r="10" spans="1:10" x14ac:dyDescent="0.2">
      <c r="A10" s="5" t="s">
        <v>16</v>
      </c>
      <c r="B10" s="6">
        <v>645.74043260279097</v>
      </c>
      <c r="C10" s="6">
        <v>464.12103782695999</v>
      </c>
      <c r="D10" s="6">
        <v>5.5614893109266603</v>
      </c>
      <c r="E10" s="6">
        <v>18.655880799524201</v>
      </c>
      <c r="F10" s="6">
        <v>243.927227926266</v>
      </c>
      <c r="G10" s="6">
        <v>41.852892995573598</v>
      </c>
      <c r="H10" s="6">
        <v>44.672077769020298</v>
      </c>
      <c r="I10" s="6">
        <v>4.9764200919803203</v>
      </c>
      <c r="J10" s="6">
        <v>99.281192806545604</v>
      </c>
    </row>
    <row r="11" spans="1:10" x14ac:dyDescent="0.2">
      <c r="A11" s="5" t="s">
        <v>17</v>
      </c>
      <c r="B11" s="6">
        <v>789.20457331219097</v>
      </c>
      <c r="C11" s="6">
        <v>615.53337822566505</v>
      </c>
      <c r="D11" s="6">
        <v>4.7335453505526504</v>
      </c>
      <c r="E11" s="6">
        <v>35.7494643115947</v>
      </c>
      <c r="F11" s="6">
        <v>256.04910622403798</v>
      </c>
      <c r="G11" s="6">
        <v>63.262196692774403</v>
      </c>
      <c r="H11" s="6">
        <v>59.599138933160198</v>
      </c>
      <c r="I11" s="6">
        <v>8.3976898483842994</v>
      </c>
      <c r="J11" s="6">
        <v>99.340944961384096</v>
      </c>
    </row>
    <row r="12" spans="1:10" x14ac:dyDescent="0.2">
      <c r="A12" s="5" t="s">
        <v>18</v>
      </c>
      <c r="B12" s="6">
        <v>959.63456892103295</v>
      </c>
      <c r="C12" s="6">
        <v>840.83211308186799</v>
      </c>
      <c r="D12" s="6">
        <v>1.87519936813152</v>
      </c>
      <c r="E12" s="6">
        <v>49.831641386600502</v>
      </c>
      <c r="F12" s="6">
        <v>250.34327274742799</v>
      </c>
      <c r="G12" s="6">
        <v>99.257989093159097</v>
      </c>
      <c r="H12" s="6">
        <v>83.990201190598896</v>
      </c>
      <c r="I12" s="6">
        <v>11.9644752247589</v>
      </c>
      <c r="J12" s="6">
        <v>99.568292664357401</v>
      </c>
    </row>
    <row r="13" spans="1:10" x14ac:dyDescent="0.2">
      <c r="A13" s="5" t="s">
        <v>19</v>
      </c>
      <c r="B13" s="6">
        <v>1133.2994008769001</v>
      </c>
      <c r="C13" s="6">
        <v>1174.9280060511701</v>
      </c>
      <c r="D13" s="6">
        <v>0.30436617559930101</v>
      </c>
      <c r="E13" s="6">
        <v>43.843366289142303</v>
      </c>
      <c r="F13" s="6">
        <v>178.776019238864</v>
      </c>
      <c r="G13" s="6">
        <v>149.370469332113</v>
      </c>
      <c r="H13" s="6">
        <v>115.181754147663</v>
      </c>
      <c r="I13" s="6">
        <v>14.236198513217801</v>
      </c>
      <c r="J13" s="6">
        <v>99.679717564452503</v>
      </c>
    </row>
    <row r="14" spans="1:10" x14ac:dyDescent="0.2">
      <c r="A14" s="5" t="s">
        <v>20</v>
      </c>
      <c r="B14" s="6">
        <v>1393.24075159989</v>
      </c>
      <c r="C14" s="6">
        <v>1532.6556369238799</v>
      </c>
      <c r="D14" s="6">
        <v>1.58216407379667</v>
      </c>
      <c r="E14" s="6">
        <v>55.7952018989373</v>
      </c>
      <c r="F14" s="6">
        <v>152.980307985151</v>
      </c>
      <c r="G14" s="6">
        <v>203.385054935016</v>
      </c>
      <c r="H14" s="6">
        <v>146.388085790947</v>
      </c>
      <c r="I14" s="6">
        <v>17.012446298454901</v>
      </c>
      <c r="J14" s="6">
        <v>99.757556601552807</v>
      </c>
    </row>
    <row r="15" spans="1:10" x14ac:dyDescent="0.2">
      <c r="A15" s="7" t="s">
        <v>21</v>
      </c>
      <c r="B15" s="8">
        <v>2053.1244295646602</v>
      </c>
      <c r="C15" s="8">
        <v>2484.70806484893</v>
      </c>
      <c r="D15" s="8">
        <v>0.54774301813813697</v>
      </c>
      <c r="E15" s="8">
        <v>53.225487198311697</v>
      </c>
      <c r="F15" s="8">
        <v>98.511655057242393</v>
      </c>
      <c r="G15" s="8">
        <v>354.79738497240697</v>
      </c>
      <c r="H15" s="8">
        <v>229.07172718021101</v>
      </c>
      <c r="I15" s="8">
        <v>22.9976545671399</v>
      </c>
      <c r="J15" s="8">
        <v>99.816997290853294</v>
      </c>
    </row>
    <row r="16" spans="1:10" x14ac:dyDescent="0.2">
      <c r="A16" s="9" t="s">
        <v>22</v>
      </c>
      <c r="B16" s="8">
        <v>792.67727365419898</v>
      </c>
      <c r="C16" s="8">
        <v>727.76522596707196</v>
      </c>
      <c r="D16" s="8">
        <v>10.445720325189599</v>
      </c>
      <c r="E16" s="8">
        <v>29.2484390361215</v>
      </c>
      <c r="F16" s="8">
        <v>184.145170773145</v>
      </c>
      <c r="G16" s="8">
        <v>88.214180054261305</v>
      </c>
      <c r="H16" s="8">
        <v>70.713435761405705</v>
      </c>
      <c r="I16" s="8">
        <v>12.806016152606601</v>
      </c>
      <c r="J16" s="8">
        <v>99.579290811597104</v>
      </c>
    </row>
    <row r="17" spans="1:12" x14ac:dyDescent="0.2">
      <c r="A17" s="10" t="s">
        <v>23</v>
      </c>
      <c r="B17" s="11">
        <v>256.82276672819103</v>
      </c>
      <c r="C17" s="11">
        <v>109.539241132839</v>
      </c>
      <c r="D17" s="11">
        <v>31.924475375361101</v>
      </c>
      <c r="E17" s="11">
        <v>12.253395708549901</v>
      </c>
      <c r="F17" s="11">
        <v>123.022345498506</v>
      </c>
      <c r="G17" s="11">
        <v>5.9357988613392498</v>
      </c>
      <c r="H17" s="11">
        <v>13.981223866385999</v>
      </c>
      <c r="I17" s="11">
        <v>23.5582044762827</v>
      </c>
      <c r="J17" s="11">
        <v>95.827726128222594</v>
      </c>
    </row>
    <row r="20" spans="1:12" x14ac:dyDescent="0.2">
      <c r="A20" s="70" t="s">
        <v>24</v>
      </c>
      <c r="B20" s="70"/>
      <c r="C20" s="70"/>
      <c r="D20" s="70"/>
      <c r="E20" s="70"/>
      <c r="F20" s="70"/>
      <c r="G20" s="70"/>
      <c r="H20" s="70"/>
      <c r="I20" s="70"/>
      <c r="J20" s="70"/>
    </row>
    <row r="21" spans="1:12" ht="24.2" customHeight="1" x14ac:dyDescent="0.25">
      <c r="A21" s="12" t="s">
        <v>25</v>
      </c>
      <c r="B21" s="66" t="s">
        <v>165</v>
      </c>
      <c r="C21" s="67"/>
      <c r="D21" s="67"/>
      <c r="E21" s="67"/>
      <c r="F21" s="67"/>
      <c r="G21" s="67"/>
      <c r="H21" s="67"/>
      <c r="I21" s="67"/>
      <c r="J21" s="67"/>
      <c r="L21"/>
    </row>
    <row r="22" spans="1:12" ht="17.25" customHeight="1" x14ac:dyDescent="0.25">
      <c r="A22" s="12" t="s">
        <v>27</v>
      </c>
      <c r="B22" s="66" t="s">
        <v>166</v>
      </c>
      <c r="C22" s="67"/>
      <c r="D22" s="67"/>
      <c r="E22" s="67"/>
      <c r="F22" s="67"/>
      <c r="G22" s="67"/>
      <c r="H22" s="67"/>
      <c r="I22" s="67"/>
      <c r="J22" s="67"/>
      <c r="L22"/>
    </row>
    <row r="23" spans="1:12" ht="17.25" customHeight="1" x14ac:dyDescent="0.25">
      <c r="A23" s="12" t="s">
        <v>29</v>
      </c>
      <c r="B23" s="66" t="s">
        <v>167</v>
      </c>
      <c r="C23" s="67"/>
      <c r="D23" s="67"/>
      <c r="E23" s="67"/>
      <c r="F23" s="67"/>
      <c r="G23" s="67"/>
      <c r="H23" s="67"/>
      <c r="I23" s="67"/>
      <c r="J23" s="67"/>
      <c r="L23"/>
    </row>
    <row r="24" spans="1:12" ht="24.2" customHeight="1" x14ac:dyDescent="0.25">
      <c r="A24" s="12" t="s">
        <v>31</v>
      </c>
      <c r="B24" s="66" t="s">
        <v>168</v>
      </c>
      <c r="C24" s="67"/>
      <c r="D24" s="67"/>
      <c r="E24" s="67"/>
      <c r="F24" s="67"/>
      <c r="G24" s="67"/>
      <c r="H24" s="67"/>
      <c r="I24" s="67"/>
      <c r="J24" s="67"/>
      <c r="L24"/>
    </row>
    <row r="25" spans="1:12" ht="24.2" customHeight="1" x14ac:dyDescent="0.25">
      <c r="A25" s="12" t="s">
        <v>33</v>
      </c>
      <c r="B25" s="66" t="s">
        <v>169</v>
      </c>
      <c r="C25" s="67"/>
      <c r="D25" s="67"/>
      <c r="E25" s="67"/>
      <c r="F25" s="67"/>
      <c r="G25" s="67"/>
      <c r="H25" s="67"/>
      <c r="I25" s="67"/>
      <c r="J25" s="67"/>
      <c r="L25"/>
    </row>
    <row r="26" spans="1:12" ht="36.200000000000003" customHeight="1" x14ac:dyDescent="0.25">
      <c r="A26" s="12" t="s">
        <v>35</v>
      </c>
      <c r="B26" s="66" t="s">
        <v>170</v>
      </c>
      <c r="C26" s="67"/>
      <c r="D26" s="67"/>
      <c r="E26" s="67"/>
      <c r="F26" s="67"/>
      <c r="G26" s="67"/>
      <c r="H26" s="67"/>
      <c r="I26" s="67"/>
      <c r="J26" s="67"/>
      <c r="L26"/>
    </row>
    <row r="27" spans="1:12" ht="24.2" customHeight="1" x14ac:dyDescent="0.25">
      <c r="A27" s="12" t="s">
        <v>37</v>
      </c>
      <c r="B27" s="66" t="s">
        <v>171</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179.02081755184599</v>
      </c>
      <c r="C36" s="6">
        <v>87.010861505441795</v>
      </c>
      <c r="D36" s="6">
        <v>46.278380021738499</v>
      </c>
      <c r="E36" s="6">
        <v>6.9156174095511096</v>
      </c>
      <c r="F36" s="6">
        <v>56.656901633644203</v>
      </c>
      <c r="G36" s="6">
        <v>4.9857363323229098</v>
      </c>
      <c r="H36" s="6">
        <v>12.855492491589001</v>
      </c>
      <c r="I36" s="6">
        <v>44.655023412488603</v>
      </c>
      <c r="J36" s="6">
        <v>95.470545637849</v>
      </c>
    </row>
    <row r="37" spans="1:10" x14ac:dyDescent="0.2">
      <c r="A37" s="5" t="s">
        <v>13</v>
      </c>
      <c r="B37" s="6">
        <v>298.80843115036998</v>
      </c>
      <c r="C37" s="6">
        <v>126.341073148726</v>
      </c>
      <c r="D37" s="6">
        <v>22.137322282992901</v>
      </c>
      <c r="E37" s="6">
        <v>15.0122927693462</v>
      </c>
      <c r="F37" s="6">
        <v>158.86899980373599</v>
      </c>
      <c r="G37" s="6">
        <v>9.3891179411396806</v>
      </c>
      <c r="H37" s="6">
        <v>14.162210353578301</v>
      </c>
      <c r="I37" s="6">
        <v>16.404701652108599</v>
      </c>
      <c r="J37" s="6">
        <v>97.058551330074707</v>
      </c>
    </row>
    <row r="38" spans="1:10" x14ac:dyDescent="0.2">
      <c r="A38" s="5" t="s">
        <v>14</v>
      </c>
      <c r="B38" s="6">
        <v>377.772049632809</v>
      </c>
      <c r="C38" s="6">
        <v>198.44654038759199</v>
      </c>
      <c r="D38" s="6">
        <v>10.337621328477599</v>
      </c>
      <c r="E38" s="6">
        <v>11.6873495183895</v>
      </c>
      <c r="F38" s="6">
        <v>195.09477202178701</v>
      </c>
      <c r="G38" s="6">
        <v>16.230541856792101</v>
      </c>
      <c r="H38" s="6">
        <v>21.564189982839299</v>
      </c>
      <c r="I38" s="6">
        <v>7.64530419510249</v>
      </c>
      <c r="J38" s="6">
        <v>98.676816215465607</v>
      </c>
    </row>
    <row r="39" spans="1:10" x14ac:dyDescent="0.2">
      <c r="A39" s="5" t="s">
        <v>15</v>
      </c>
      <c r="B39" s="6">
        <v>480.42105870371802</v>
      </c>
      <c r="C39" s="6">
        <v>296.40007886602803</v>
      </c>
      <c r="D39" s="6">
        <v>4.3163085729939796</v>
      </c>
      <c r="E39" s="6">
        <v>18.7097827925421</v>
      </c>
      <c r="F39" s="6">
        <v>218.50391415364501</v>
      </c>
      <c r="G39" s="6">
        <v>28.028710220041201</v>
      </c>
      <c r="H39" s="6">
        <v>29.480909072857401</v>
      </c>
      <c r="I39" s="6">
        <v>6.8217755401954898</v>
      </c>
      <c r="J39" s="6">
        <v>98.833813603237104</v>
      </c>
    </row>
    <row r="40" spans="1:10" x14ac:dyDescent="0.2">
      <c r="A40" s="5" t="s">
        <v>16</v>
      </c>
      <c r="B40" s="6">
        <v>608.49932407117706</v>
      </c>
      <c r="C40" s="6">
        <v>436.81425930710901</v>
      </c>
      <c r="D40" s="6">
        <v>6.3099092089320203</v>
      </c>
      <c r="E40" s="6">
        <v>16.4337771847133</v>
      </c>
      <c r="F40" s="6">
        <v>236.21238367384501</v>
      </c>
      <c r="G40" s="6">
        <v>45.302539853670197</v>
      </c>
      <c r="H40" s="6">
        <v>41.968365819547799</v>
      </c>
      <c r="I40" s="6">
        <v>5.1189873354866302</v>
      </c>
      <c r="J40" s="6">
        <v>99.298474067872903</v>
      </c>
    </row>
    <row r="41" spans="1:10" x14ac:dyDescent="0.2">
      <c r="A41" s="5" t="s">
        <v>17</v>
      </c>
      <c r="B41" s="6">
        <v>752.230682444443</v>
      </c>
      <c r="C41" s="6">
        <v>582.57892051322403</v>
      </c>
      <c r="D41" s="6">
        <v>2.3016263513214699</v>
      </c>
      <c r="E41" s="6">
        <v>35.202769563672398</v>
      </c>
      <c r="F41" s="6">
        <v>256.69980864761402</v>
      </c>
      <c r="G41" s="6">
        <v>67.185602548058299</v>
      </c>
      <c r="H41" s="6">
        <v>57.366814188312397</v>
      </c>
      <c r="I41" s="6">
        <v>7.24306258041383</v>
      </c>
      <c r="J41" s="6">
        <v>99.403758522419295</v>
      </c>
    </row>
    <row r="42" spans="1:10" x14ac:dyDescent="0.2">
      <c r="A42" s="5" t="s">
        <v>18</v>
      </c>
      <c r="B42" s="6">
        <v>902.38459944704698</v>
      </c>
      <c r="C42" s="6">
        <v>794.94621138748096</v>
      </c>
      <c r="D42" s="6">
        <v>4.8157923794857398</v>
      </c>
      <c r="E42" s="6">
        <v>47.989693609366498</v>
      </c>
      <c r="F42" s="6">
        <v>232.46349186107599</v>
      </c>
      <c r="G42" s="6">
        <v>99.024625986463306</v>
      </c>
      <c r="H42" s="6">
        <v>78.806355102173995</v>
      </c>
      <c r="I42" s="6">
        <v>13.6196358030952</v>
      </c>
      <c r="J42" s="6">
        <v>99.559772027830903</v>
      </c>
    </row>
    <row r="43" spans="1:10" x14ac:dyDescent="0.2">
      <c r="A43" s="5" t="s">
        <v>19</v>
      </c>
      <c r="B43" s="6">
        <v>1055.3234162736701</v>
      </c>
      <c r="C43" s="6">
        <v>1077.7691059761501</v>
      </c>
      <c r="D43" s="6">
        <v>0.29038789777295099</v>
      </c>
      <c r="E43" s="6">
        <v>40.105179991074102</v>
      </c>
      <c r="F43" s="6">
        <v>183.91567574066499</v>
      </c>
      <c r="G43" s="6">
        <v>141.88095087017101</v>
      </c>
      <c r="H43" s="6">
        <v>104.875957820636</v>
      </c>
      <c r="I43" s="6">
        <v>12.6611954208022</v>
      </c>
      <c r="J43" s="6">
        <v>99.676698438810106</v>
      </c>
    </row>
    <row r="44" spans="1:10" x14ac:dyDescent="0.2">
      <c r="A44" s="5" t="s">
        <v>20</v>
      </c>
      <c r="B44" s="6">
        <v>1309.7313613445399</v>
      </c>
      <c r="C44" s="6">
        <v>1438.90620341162</v>
      </c>
      <c r="D44" s="6">
        <v>1.5993759257733799</v>
      </c>
      <c r="E44" s="6">
        <v>53.225272963469799</v>
      </c>
      <c r="F44" s="6">
        <v>150.011523582987</v>
      </c>
      <c r="G44" s="6">
        <v>196.61655710284501</v>
      </c>
      <c r="H44" s="6">
        <v>137.394330192274</v>
      </c>
      <c r="I44" s="6">
        <v>16.811926725545799</v>
      </c>
      <c r="J44" s="6">
        <v>99.744167835810003</v>
      </c>
    </row>
    <row r="45" spans="1:10" x14ac:dyDescent="0.2">
      <c r="A45" s="7" t="s">
        <v>21</v>
      </c>
      <c r="B45" s="8">
        <v>1943.3833154844499</v>
      </c>
      <c r="C45" s="8">
        <v>2353.37286792025</v>
      </c>
      <c r="D45" s="8">
        <v>0.54912113803523399</v>
      </c>
      <c r="E45" s="8">
        <v>50.238322047332801</v>
      </c>
      <c r="F45" s="8">
        <v>95.793463851215407</v>
      </c>
      <c r="G45" s="8">
        <v>339.97849490693</v>
      </c>
      <c r="H45" s="8">
        <v>216.59220311384999</v>
      </c>
      <c r="I45" s="8">
        <v>22.5533853634861</v>
      </c>
      <c r="J45" s="8">
        <v>99.810310976327102</v>
      </c>
    </row>
    <row r="46" spans="1:10" x14ac:dyDescent="0.2">
      <c r="A46" s="9" t="s">
        <v>22</v>
      </c>
      <c r="B46" s="8">
        <v>750.41935971633995</v>
      </c>
      <c r="C46" s="8">
        <v>689.31086504946097</v>
      </c>
      <c r="D46" s="8">
        <v>10.800203540326599</v>
      </c>
      <c r="E46" s="8">
        <v>27.962291348231901</v>
      </c>
      <c r="F46" s="8">
        <v>176.93692318483801</v>
      </c>
      <c r="G46" s="8">
        <v>87.734370910349398</v>
      </c>
      <c r="H46" s="8">
        <v>66.856746245886001</v>
      </c>
      <c r="I46" s="8">
        <v>13.0796597223249</v>
      </c>
      <c r="J46" s="8">
        <v>99.578883248444498</v>
      </c>
    </row>
    <row r="47" spans="1:10" x14ac:dyDescent="0.2">
      <c r="A47" s="10" t="s">
        <v>23</v>
      </c>
      <c r="B47" s="11">
        <v>247.35221678312701</v>
      </c>
      <c r="C47" s="11">
        <v>110.167622170717</v>
      </c>
      <c r="D47" s="11">
        <v>33.458316952430401</v>
      </c>
      <c r="E47" s="11">
        <v>11.981517311491499</v>
      </c>
      <c r="F47" s="11">
        <v>113.036460085225</v>
      </c>
      <c r="G47" s="11">
        <v>7.4292127200721003</v>
      </c>
      <c r="H47" s="11">
        <v>13.862656831135</v>
      </c>
      <c r="I47" s="11">
        <v>25.6847708822161</v>
      </c>
      <c r="J47" s="11">
        <v>96.731125024220503</v>
      </c>
    </row>
    <row r="50" spans="1:12" x14ac:dyDescent="0.2">
      <c r="A50" s="70" t="s">
        <v>24</v>
      </c>
      <c r="B50" s="70"/>
      <c r="C50" s="70"/>
      <c r="D50" s="70"/>
      <c r="E50" s="70"/>
      <c r="F50" s="70"/>
      <c r="G50" s="70"/>
      <c r="H50" s="70"/>
      <c r="I50" s="70"/>
      <c r="J50" s="70"/>
    </row>
    <row r="51" spans="1:12" ht="24.2" customHeight="1" x14ac:dyDescent="0.25">
      <c r="A51" s="12" t="s">
        <v>25</v>
      </c>
      <c r="B51" s="66" t="s">
        <v>165</v>
      </c>
      <c r="C51" s="67"/>
      <c r="D51" s="67"/>
      <c r="E51" s="67"/>
      <c r="F51" s="67"/>
      <c r="G51" s="67"/>
      <c r="H51" s="67"/>
      <c r="I51" s="67"/>
      <c r="J51" s="67"/>
      <c r="L51"/>
    </row>
    <row r="52" spans="1:12" ht="17.25" customHeight="1" x14ac:dyDescent="0.25">
      <c r="A52" s="12" t="s">
        <v>27</v>
      </c>
      <c r="B52" s="66" t="s">
        <v>166</v>
      </c>
      <c r="C52" s="67"/>
      <c r="D52" s="67"/>
      <c r="E52" s="67"/>
      <c r="F52" s="67"/>
      <c r="G52" s="67"/>
      <c r="H52" s="67"/>
      <c r="I52" s="67"/>
      <c r="J52" s="67"/>
      <c r="L52"/>
    </row>
    <row r="53" spans="1:12" ht="17.25" customHeight="1" x14ac:dyDescent="0.25">
      <c r="A53" s="12" t="s">
        <v>29</v>
      </c>
      <c r="B53" s="66" t="s">
        <v>167</v>
      </c>
      <c r="C53" s="67"/>
      <c r="D53" s="67"/>
      <c r="E53" s="67"/>
      <c r="F53" s="67"/>
      <c r="G53" s="67"/>
      <c r="H53" s="67"/>
      <c r="I53" s="67"/>
      <c r="J53" s="67"/>
      <c r="L53"/>
    </row>
    <row r="54" spans="1:12" ht="24.2" customHeight="1" x14ac:dyDescent="0.25">
      <c r="A54" s="12" t="s">
        <v>31</v>
      </c>
      <c r="B54" s="66" t="s">
        <v>168</v>
      </c>
      <c r="C54" s="67"/>
      <c r="D54" s="67"/>
      <c r="E54" s="67"/>
      <c r="F54" s="67"/>
      <c r="G54" s="67"/>
      <c r="H54" s="67"/>
      <c r="I54" s="67"/>
      <c r="J54" s="67"/>
      <c r="L54"/>
    </row>
    <row r="55" spans="1:12" ht="24.2" customHeight="1" x14ac:dyDescent="0.25">
      <c r="A55" s="12" t="s">
        <v>33</v>
      </c>
      <c r="B55" s="66" t="s">
        <v>169</v>
      </c>
      <c r="C55" s="67"/>
      <c r="D55" s="67"/>
      <c r="E55" s="67"/>
      <c r="F55" s="67"/>
      <c r="G55" s="67"/>
      <c r="H55" s="67"/>
      <c r="I55" s="67"/>
      <c r="J55" s="67"/>
      <c r="L55"/>
    </row>
    <row r="56" spans="1:12" ht="36.200000000000003" customHeight="1" x14ac:dyDescent="0.25">
      <c r="A56" s="12" t="s">
        <v>35</v>
      </c>
      <c r="B56" s="66" t="s">
        <v>170</v>
      </c>
      <c r="C56" s="67"/>
      <c r="D56" s="67"/>
      <c r="E56" s="67"/>
      <c r="F56" s="67"/>
      <c r="G56" s="67"/>
      <c r="H56" s="67"/>
      <c r="I56" s="67"/>
      <c r="J56" s="67"/>
      <c r="L56"/>
    </row>
    <row r="57" spans="1:12" ht="24.2" customHeight="1" x14ac:dyDescent="0.25">
      <c r="A57" s="12" t="s">
        <v>37</v>
      </c>
      <c r="B57" s="66" t="s">
        <v>171</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176.28099249882399</v>
      </c>
      <c r="C66" s="6">
        <v>87.147172634343505</v>
      </c>
      <c r="D66" s="6">
        <v>44.572621698892398</v>
      </c>
      <c r="E66" s="6">
        <v>5.5391998573300096</v>
      </c>
      <c r="F66" s="6">
        <v>56.268477979608299</v>
      </c>
      <c r="G66" s="6">
        <v>4.8691001408158101</v>
      </c>
      <c r="H66" s="6">
        <v>12.3772020807183</v>
      </c>
      <c r="I66" s="6">
        <v>43.466549512920103</v>
      </c>
      <c r="J66" s="6">
        <v>95.316845134921707</v>
      </c>
    </row>
    <row r="67" spans="1:10" x14ac:dyDescent="0.2">
      <c r="A67" s="5" t="s">
        <v>13</v>
      </c>
      <c r="B67" s="6">
        <v>305.241080156929</v>
      </c>
      <c r="C67" s="6">
        <v>143.667248370436</v>
      </c>
      <c r="D67" s="6">
        <v>25.977255292672201</v>
      </c>
      <c r="E67" s="6">
        <v>16.516075361643502</v>
      </c>
      <c r="F67" s="6">
        <v>145.28695315972899</v>
      </c>
      <c r="G67" s="6">
        <v>10.164470474147</v>
      </c>
      <c r="H67" s="6">
        <v>16.0413018298078</v>
      </c>
      <c r="I67" s="6">
        <v>19.750003825010999</v>
      </c>
      <c r="J67" s="6">
        <v>97.121018153157493</v>
      </c>
    </row>
    <row r="68" spans="1:10" x14ac:dyDescent="0.2">
      <c r="A68" s="5" t="s">
        <v>14</v>
      </c>
      <c r="B68" s="6">
        <v>368.18608285597497</v>
      </c>
      <c r="C68" s="6">
        <v>193.298765037441</v>
      </c>
      <c r="D68" s="6">
        <v>10.413960412631299</v>
      </c>
      <c r="E68" s="6">
        <v>13.173395575070099</v>
      </c>
      <c r="F68" s="6">
        <v>188.317206929322</v>
      </c>
      <c r="G68" s="6">
        <v>15.9384210939069</v>
      </c>
      <c r="H68" s="6">
        <v>21.0784394550403</v>
      </c>
      <c r="I68" s="6">
        <v>8.7872890585197005</v>
      </c>
      <c r="J68" s="6">
        <v>98.733866997533397</v>
      </c>
    </row>
    <row r="69" spans="1:10" x14ac:dyDescent="0.2">
      <c r="A69" s="5" t="s">
        <v>15</v>
      </c>
      <c r="B69" s="6">
        <v>470.63864918448098</v>
      </c>
      <c r="C69" s="6">
        <v>284.90847578461302</v>
      </c>
      <c r="D69" s="6">
        <v>4.9082707070278602</v>
      </c>
      <c r="E69" s="6">
        <v>16.237904429367799</v>
      </c>
      <c r="F69" s="6">
        <v>217.69488257057901</v>
      </c>
      <c r="G69" s="6">
        <v>25.511520466332399</v>
      </c>
      <c r="H69" s="6">
        <v>27.599245877155798</v>
      </c>
      <c r="I69" s="6">
        <v>5.7663216310346099</v>
      </c>
      <c r="J69" s="6">
        <v>98.792105548667607</v>
      </c>
    </row>
    <row r="70" spans="1:10" x14ac:dyDescent="0.2">
      <c r="A70" s="5" t="s">
        <v>16</v>
      </c>
      <c r="B70" s="6">
        <v>568.31957427283498</v>
      </c>
      <c r="C70" s="6">
        <v>371.76290143861002</v>
      </c>
      <c r="D70" s="6">
        <v>5.2075002276952196</v>
      </c>
      <c r="E70" s="6">
        <v>14.449730242840401</v>
      </c>
      <c r="F70" s="6">
        <v>250.87232081770699</v>
      </c>
      <c r="G70" s="6">
        <v>37.9760503290223</v>
      </c>
      <c r="H70" s="6">
        <v>35.996344397931999</v>
      </c>
      <c r="I70" s="6">
        <v>4.3577173131028601</v>
      </c>
      <c r="J70" s="6">
        <v>99.075648844514404</v>
      </c>
    </row>
    <row r="71" spans="1:10" x14ac:dyDescent="0.2">
      <c r="A71" s="5" t="s">
        <v>17</v>
      </c>
      <c r="B71" s="6">
        <v>727.16041654124899</v>
      </c>
      <c r="C71" s="6">
        <v>563.70075679997399</v>
      </c>
      <c r="D71" s="6">
        <v>2.5558018128685398</v>
      </c>
      <c r="E71" s="6">
        <v>33.082119007514002</v>
      </c>
      <c r="F71" s="6">
        <v>246.67010829475501</v>
      </c>
      <c r="G71" s="6">
        <v>63.691869795253602</v>
      </c>
      <c r="H71" s="6">
        <v>55.157350923043502</v>
      </c>
      <c r="I71" s="6">
        <v>7.0874418205446998</v>
      </c>
      <c r="J71" s="6">
        <v>99.418969218851203</v>
      </c>
    </row>
    <row r="72" spans="1:10" x14ac:dyDescent="0.2">
      <c r="A72" s="5" t="s">
        <v>18</v>
      </c>
      <c r="B72" s="6">
        <v>861.47268421937304</v>
      </c>
      <c r="C72" s="6">
        <v>755.40480558971205</v>
      </c>
      <c r="D72" s="6">
        <v>4.7380067607081999</v>
      </c>
      <c r="E72" s="6">
        <v>48.468602194603399</v>
      </c>
      <c r="F72" s="6">
        <v>220.00405055522501</v>
      </c>
      <c r="G72" s="6">
        <v>92.181711610788994</v>
      </c>
      <c r="H72" s="6">
        <v>74.961291368692599</v>
      </c>
      <c r="I72" s="6">
        <v>14.4565125263829</v>
      </c>
      <c r="J72" s="6">
        <v>99.521973656330005</v>
      </c>
    </row>
    <row r="73" spans="1:10" x14ac:dyDescent="0.2">
      <c r="A73" s="5" t="s">
        <v>19</v>
      </c>
      <c r="B73" s="6">
        <v>1004.6718430838</v>
      </c>
      <c r="C73" s="6">
        <v>998.10087709402603</v>
      </c>
      <c r="D73" s="6">
        <v>0.55006855089377404</v>
      </c>
      <c r="E73" s="6">
        <v>35.5027663524018</v>
      </c>
      <c r="F73" s="6">
        <v>196.31555626920499</v>
      </c>
      <c r="G73" s="6">
        <v>129.25965167697601</v>
      </c>
      <c r="H73" s="6">
        <v>96.538266342978503</v>
      </c>
      <c r="I73" s="6">
        <v>10.687086160976</v>
      </c>
      <c r="J73" s="6">
        <v>99.618083110669701</v>
      </c>
    </row>
    <row r="74" spans="1:10" x14ac:dyDescent="0.2">
      <c r="A74" s="5" t="s">
        <v>20</v>
      </c>
      <c r="B74" s="6">
        <v>1251.2047163402599</v>
      </c>
      <c r="C74" s="6">
        <v>1366.4274634926801</v>
      </c>
      <c r="D74" s="6">
        <v>1.60203369284203</v>
      </c>
      <c r="E74" s="6">
        <v>49.567922434443197</v>
      </c>
      <c r="F74" s="6">
        <v>148.203725282302</v>
      </c>
      <c r="G74" s="6">
        <v>184.409936128613</v>
      </c>
      <c r="H74" s="6">
        <v>130.18657057648099</v>
      </c>
      <c r="I74" s="6">
        <v>16.2098465072437</v>
      </c>
      <c r="J74" s="6">
        <v>99.734959857912898</v>
      </c>
    </row>
    <row r="75" spans="1:10" x14ac:dyDescent="0.2">
      <c r="A75" s="7" t="s">
        <v>21</v>
      </c>
      <c r="B75" s="8">
        <v>1847.96138767004</v>
      </c>
      <c r="C75" s="8">
        <v>2230.7467678391799</v>
      </c>
      <c r="D75" s="8">
        <v>0.54628916677028605</v>
      </c>
      <c r="E75" s="8">
        <v>48.058547068511302</v>
      </c>
      <c r="F75" s="8">
        <v>95.046391137857995</v>
      </c>
      <c r="G75" s="8">
        <v>321.27912043056</v>
      </c>
      <c r="H75" s="8">
        <v>205.157768925835</v>
      </c>
      <c r="I75" s="8">
        <v>21.985756078013399</v>
      </c>
      <c r="J75" s="8">
        <v>99.796365188306893</v>
      </c>
    </row>
    <row r="76" spans="1:10" x14ac:dyDescent="0.2">
      <c r="A76" s="9" t="s">
        <v>22</v>
      </c>
      <c r="B76" s="8">
        <v>721.93253102025403</v>
      </c>
      <c r="C76" s="8">
        <v>654.525408332815</v>
      </c>
      <c r="D76" s="8">
        <v>10.918684419130599</v>
      </c>
      <c r="E76" s="8">
        <v>26.5898641832812</v>
      </c>
      <c r="F76" s="8">
        <v>175.348066218442</v>
      </c>
      <c r="G76" s="8">
        <v>82.118680473016198</v>
      </c>
      <c r="H76" s="8">
        <v>63.330785292593497</v>
      </c>
      <c r="I76" s="8">
        <v>12.871635345268</v>
      </c>
      <c r="J76" s="8">
        <v>99.547243057616598</v>
      </c>
    </row>
    <row r="77" spans="1:10" x14ac:dyDescent="0.2">
      <c r="A77" s="10" t="s">
        <v>23</v>
      </c>
      <c r="B77" s="11">
        <v>242.07451887440499</v>
      </c>
      <c r="C77" s="11">
        <v>115.38227725798301</v>
      </c>
      <c r="D77" s="11">
        <v>34.905547519452099</v>
      </c>
      <c r="E77" s="11">
        <v>11.0179731301966</v>
      </c>
      <c r="F77" s="11">
        <v>102.56171791724201</v>
      </c>
      <c r="G77" s="11">
        <v>7.5694164196938996</v>
      </c>
      <c r="H77" s="11">
        <v>14.223126963317201</v>
      </c>
      <c r="I77" s="11">
        <v>27.847227117369599</v>
      </c>
      <c r="J77" s="11">
        <v>96.590567959311002</v>
      </c>
    </row>
    <row r="80" spans="1:10" x14ac:dyDescent="0.2">
      <c r="A80" s="70" t="s">
        <v>24</v>
      </c>
      <c r="B80" s="70"/>
      <c r="C80" s="70"/>
      <c r="D80" s="70"/>
      <c r="E80" s="70"/>
      <c r="F80" s="70"/>
      <c r="G80" s="70"/>
      <c r="H80" s="70"/>
      <c r="I80" s="70"/>
      <c r="J80" s="70"/>
    </row>
    <row r="81" spans="1:12" ht="24.2" customHeight="1" x14ac:dyDescent="0.25">
      <c r="A81" s="12" t="s">
        <v>25</v>
      </c>
      <c r="B81" s="66" t="s">
        <v>165</v>
      </c>
      <c r="C81" s="67"/>
      <c r="D81" s="67"/>
      <c r="E81" s="67"/>
      <c r="F81" s="67"/>
      <c r="G81" s="67"/>
      <c r="H81" s="67"/>
      <c r="I81" s="67"/>
      <c r="J81" s="67"/>
      <c r="L81"/>
    </row>
    <row r="82" spans="1:12" ht="17.25" customHeight="1" x14ac:dyDescent="0.25">
      <c r="A82" s="12" t="s">
        <v>27</v>
      </c>
      <c r="B82" s="66" t="s">
        <v>166</v>
      </c>
      <c r="C82" s="67"/>
      <c r="D82" s="67"/>
      <c r="E82" s="67"/>
      <c r="F82" s="67"/>
      <c r="G82" s="67"/>
      <c r="H82" s="67"/>
      <c r="I82" s="67"/>
      <c r="J82" s="67"/>
      <c r="L82"/>
    </row>
    <row r="83" spans="1:12" ht="17.25" customHeight="1" x14ac:dyDescent="0.25">
      <c r="A83" s="12" t="s">
        <v>29</v>
      </c>
      <c r="B83" s="66" t="s">
        <v>167</v>
      </c>
      <c r="C83" s="67"/>
      <c r="D83" s="67"/>
      <c r="E83" s="67"/>
      <c r="F83" s="67"/>
      <c r="G83" s="67"/>
      <c r="H83" s="67"/>
      <c r="I83" s="67"/>
      <c r="J83" s="67"/>
      <c r="L83"/>
    </row>
    <row r="84" spans="1:12" ht="24.2" customHeight="1" x14ac:dyDescent="0.25">
      <c r="A84" s="12" t="s">
        <v>31</v>
      </c>
      <c r="B84" s="66" t="s">
        <v>168</v>
      </c>
      <c r="C84" s="67"/>
      <c r="D84" s="67"/>
      <c r="E84" s="67"/>
      <c r="F84" s="67"/>
      <c r="G84" s="67"/>
      <c r="H84" s="67"/>
      <c r="I84" s="67"/>
      <c r="J84" s="67"/>
      <c r="L84"/>
    </row>
    <row r="85" spans="1:12" ht="24.2" customHeight="1" x14ac:dyDescent="0.25">
      <c r="A85" s="12" t="s">
        <v>33</v>
      </c>
      <c r="B85" s="66" t="s">
        <v>169</v>
      </c>
      <c r="C85" s="67"/>
      <c r="D85" s="67"/>
      <c r="E85" s="67"/>
      <c r="F85" s="67"/>
      <c r="G85" s="67"/>
      <c r="H85" s="67"/>
      <c r="I85" s="67"/>
      <c r="J85" s="67"/>
      <c r="L85"/>
    </row>
    <row r="86" spans="1:12" ht="36.200000000000003" customHeight="1" x14ac:dyDescent="0.25">
      <c r="A86" s="12" t="s">
        <v>35</v>
      </c>
      <c r="B86" s="66" t="s">
        <v>170</v>
      </c>
      <c r="C86" s="67"/>
      <c r="D86" s="67"/>
      <c r="E86" s="67"/>
      <c r="F86" s="67"/>
      <c r="G86" s="67"/>
      <c r="H86" s="67"/>
      <c r="I86" s="67"/>
      <c r="J86" s="67"/>
      <c r="L86"/>
    </row>
    <row r="87" spans="1:12" ht="24.2" customHeight="1" x14ac:dyDescent="0.25">
      <c r="A87" s="12" t="s">
        <v>37</v>
      </c>
      <c r="B87" s="66" t="s">
        <v>171</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171.969617914564</v>
      </c>
      <c r="C96" s="6">
        <v>82.983706564006198</v>
      </c>
      <c r="D96" s="6">
        <v>43.761925472206599</v>
      </c>
      <c r="E96" s="6">
        <v>9.4022028561572704</v>
      </c>
      <c r="F96" s="6">
        <v>54.382902708922202</v>
      </c>
      <c r="G96" s="6">
        <v>5.9155426990779301</v>
      </c>
      <c r="H96" s="6">
        <v>12.6460358562755</v>
      </c>
      <c r="I96" s="6">
        <v>46.013187731901397</v>
      </c>
      <c r="J96" s="6">
        <v>95.811096239882403</v>
      </c>
    </row>
    <row r="97" spans="1:12" x14ac:dyDescent="0.2">
      <c r="A97" s="5" t="s">
        <v>13</v>
      </c>
      <c r="B97" s="6">
        <v>289.85104317917597</v>
      </c>
      <c r="C97" s="6">
        <v>134.447238695679</v>
      </c>
      <c r="D97" s="6">
        <v>28.375142971432201</v>
      </c>
      <c r="E97" s="6">
        <v>11.6496965574261</v>
      </c>
      <c r="F97" s="6">
        <v>140.70813159875601</v>
      </c>
      <c r="G97" s="6">
        <v>10.9028344574276</v>
      </c>
      <c r="H97" s="6">
        <v>14.426890720244799</v>
      </c>
      <c r="I97" s="6">
        <v>19.335918005160899</v>
      </c>
      <c r="J97" s="6">
        <v>97.499427395252596</v>
      </c>
    </row>
    <row r="98" spans="1:12" x14ac:dyDescent="0.2">
      <c r="A98" s="5" t="s">
        <v>14</v>
      </c>
      <c r="B98" s="6">
        <v>349.19612717856199</v>
      </c>
      <c r="C98" s="6">
        <v>186.994699364003</v>
      </c>
      <c r="D98" s="6">
        <v>10.6184309036628</v>
      </c>
      <c r="E98" s="6">
        <v>13.0410997833338</v>
      </c>
      <c r="F98" s="6">
        <v>176.57137049222899</v>
      </c>
      <c r="G98" s="6">
        <v>17.5425775667461</v>
      </c>
      <c r="H98" s="6">
        <v>20.4876386585271</v>
      </c>
      <c r="I98" s="6">
        <v>9.3724891388443403</v>
      </c>
      <c r="J98" s="6">
        <v>98.874973473606602</v>
      </c>
    </row>
    <row r="99" spans="1:12" x14ac:dyDescent="0.2">
      <c r="A99" s="5" t="s">
        <v>15</v>
      </c>
      <c r="B99" s="6">
        <v>448.501640503884</v>
      </c>
      <c r="C99" s="6">
        <v>276.09173217810502</v>
      </c>
      <c r="D99" s="6">
        <v>5.4566973496979498</v>
      </c>
      <c r="E99" s="6">
        <v>14.8809448489821</v>
      </c>
      <c r="F99" s="6">
        <v>206.509417467736</v>
      </c>
      <c r="G99" s="6">
        <v>27.8078922850606</v>
      </c>
      <c r="H99" s="6">
        <v>26.629281188511602</v>
      </c>
      <c r="I99" s="6">
        <v>6.1226755209380803</v>
      </c>
      <c r="J99" s="6">
        <v>98.841572406972404</v>
      </c>
    </row>
    <row r="100" spans="1:12" x14ac:dyDescent="0.2">
      <c r="A100" s="5" t="s">
        <v>16</v>
      </c>
      <c r="B100" s="6">
        <v>547.49068899095903</v>
      </c>
      <c r="C100" s="6">
        <v>369.05306198089698</v>
      </c>
      <c r="D100" s="6">
        <v>5.7395995854971504</v>
      </c>
      <c r="E100" s="6">
        <v>15.657909370679899</v>
      </c>
      <c r="F100" s="6">
        <v>233.87905275147301</v>
      </c>
      <c r="G100" s="6">
        <v>41.023148946751498</v>
      </c>
      <c r="H100" s="6">
        <v>35.816082596673198</v>
      </c>
      <c r="I100" s="6">
        <v>4.8192469905162003</v>
      </c>
      <c r="J100" s="6">
        <v>99.129724223798306</v>
      </c>
    </row>
    <row r="101" spans="1:12" x14ac:dyDescent="0.2">
      <c r="A101" s="5" t="s">
        <v>17</v>
      </c>
      <c r="B101" s="6">
        <v>677.06609456655895</v>
      </c>
      <c r="C101" s="6">
        <v>519.87193878630603</v>
      </c>
      <c r="D101" s="6">
        <v>2.3608706187842201</v>
      </c>
      <c r="E101" s="6">
        <v>27.400446979446698</v>
      </c>
      <c r="F101" s="6">
        <v>240.55528251547099</v>
      </c>
      <c r="G101" s="6">
        <v>62.111069275445601</v>
      </c>
      <c r="H101" s="6">
        <v>51.011472586013497</v>
      </c>
      <c r="I101" s="6">
        <v>5.9805672958280098</v>
      </c>
      <c r="J101" s="6">
        <v>99.435275438251495</v>
      </c>
    </row>
    <row r="102" spans="1:12" x14ac:dyDescent="0.2">
      <c r="A102" s="5" t="s">
        <v>18</v>
      </c>
      <c r="B102" s="6">
        <v>826.53450349303603</v>
      </c>
      <c r="C102" s="6">
        <v>713.26325405577995</v>
      </c>
      <c r="D102" s="6">
        <v>5.5875767182742599</v>
      </c>
      <c r="E102" s="6">
        <v>49.476262227320902</v>
      </c>
      <c r="F102" s="6">
        <v>220.231186018633</v>
      </c>
      <c r="G102" s="6">
        <v>91.153133783052695</v>
      </c>
      <c r="H102" s="6">
        <v>70.871101120108804</v>
      </c>
      <c r="I102" s="6">
        <v>15.210507730095999</v>
      </c>
      <c r="J102" s="6">
        <v>99.526192243504696</v>
      </c>
    </row>
    <row r="103" spans="1:12" x14ac:dyDescent="0.2">
      <c r="A103" s="5" t="s">
        <v>19</v>
      </c>
      <c r="B103" s="6">
        <v>958.40808466313194</v>
      </c>
      <c r="C103" s="6">
        <v>961.47327644934899</v>
      </c>
      <c r="D103" s="6">
        <v>0.55735894007997</v>
      </c>
      <c r="E103" s="6">
        <v>34.677957199475401</v>
      </c>
      <c r="F103" s="6">
        <v>182.69643316649001</v>
      </c>
      <c r="G103" s="6">
        <v>127.946691680249</v>
      </c>
      <c r="H103" s="6">
        <v>93.050348060506494</v>
      </c>
      <c r="I103" s="6">
        <v>11.050462635319001</v>
      </c>
      <c r="J103" s="6">
        <v>99.603283034820294</v>
      </c>
    </row>
    <row r="104" spans="1:12" x14ac:dyDescent="0.2">
      <c r="A104" s="5" t="s">
        <v>20</v>
      </c>
      <c r="B104" s="6">
        <v>1193.4239477636299</v>
      </c>
      <c r="C104" s="6">
        <v>1309.7895067127399</v>
      </c>
      <c r="D104" s="6">
        <v>1.6107854100383501</v>
      </c>
      <c r="E104" s="6">
        <v>47.943867789075703</v>
      </c>
      <c r="F104" s="6">
        <v>139.366365774716</v>
      </c>
      <c r="G104" s="6">
        <v>180.175783714456</v>
      </c>
      <c r="H104" s="6">
        <v>125.111914387958</v>
      </c>
      <c r="I104" s="6">
        <v>16.708183308603601</v>
      </c>
      <c r="J104" s="6">
        <v>99.738887503518299</v>
      </c>
    </row>
    <row r="105" spans="1:12" x14ac:dyDescent="0.2">
      <c r="A105" s="7" t="s">
        <v>21</v>
      </c>
      <c r="B105" s="8">
        <v>1763.1843204633899</v>
      </c>
      <c r="C105" s="8">
        <v>2126.62470477238</v>
      </c>
      <c r="D105" s="8">
        <v>0.54691787931972402</v>
      </c>
      <c r="E105" s="8">
        <v>46.988753290375399</v>
      </c>
      <c r="F105" s="8">
        <v>92.8453570978199</v>
      </c>
      <c r="G105" s="8">
        <v>308.39455700534398</v>
      </c>
      <c r="H105" s="8">
        <v>195.42707148645101</v>
      </c>
      <c r="I105" s="8">
        <v>22.201828375213498</v>
      </c>
      <c r="J105" s="8">
        <v>99.786654243617306</v>
      </c>
    </row>
    <row r="106" spans="1:12" x14ac:dyDescent="0.2">
      <c r="A106" s="9" t="s">
        <v>22</v>
      </c>
      <c r="B106" s="8">
        <v>688.24409722023495</v>
      </c>
      <c r="C106" s="8">
        <v>625.15893443075004</v>
      </c>
      <c r="D106" s="8">
        <v>11.2740824800431</v>
      </c>
      <c r="E106" s="8">
        <v>25.718174358648501</v>
      </c>
      <c r="F106" s="8">
        <v>167.75020803999999</v>
      </c>
      <c r="G106" s="8">
        <v>81.102164627853597</v>
      </c>
      <c r="H106" s="8">
        <v>60.555546522509502</v>
      </c>
      <c r="I106" s="8">
        <v>13.325723604354399</v>
      </c>
      <c r="J106" s="8">
        <v>99.542562052712299</v>
      </c>
    </row>
    <row r="107" spans="1:12" x14ac:dyDescent="0.2">
      <c r="A107" s="10" t="s">
        <v>23</v>
      </c>
      <c r="B107" s="11">
        <v>232.69911678989399</v>
      </c>
      <c r="C107" s="11">
        <v>109.556427923754</v>
      </c>
      <c r="D107" s="11">
        <v>35.493550219878003</v>
      </c>
      <c r="E107" s="11">
        <v>10.3891103296308</v>
      </c>
      <c r="F107" s="11">
        <v>99.295211306739901</v>
      </c>
      <c r="G107" s="11">
        <v>8.4817374031720494</v>
      </c>
      <c r="H107" s="11">
        <v>13.5539532264083</v>
      </c>
      <c r="I107" s="11">
        <v>28.614017393843302</v>
      </c>
      <c r="J107" s="11">
        <v>96.963348129982606</v>
      </c>
    </row>
    <row r="110" spans="1:12" x14ac:dyDescent="0.2">
      <c r="A110" s="70" t="s">
        <v>24</v>
      </c>
      <c r="B110" s="70"/>
      <c r="C110" s="70"/>
      <c r="D110" s="70"/>
      <c r="E110" s="70"/>
      <c r="F110" s="70"/>
      <c r="G110" s="70"/>
      <c r="H110" s="70"/>
      <c r="I110" s="70"/>
      <c r="J110" s="70"/>
    </row>
    <row r="111" spans="1:12" ht="24.2" customHeight="1" x14ac:dyDescent="0.25">
      <c r="A111" s="12" t="s">
        <v>25</v>
      </c>
      <c r="B111" s="66" t="s">
        <v>165</v>
      </c>
      <c r="C111" s="67"/>
      <c r="D111" s="67"/>
      <c r="E111" s="67"/>
      <c r="F111" s="67"/>
      <c r="G111" s="67"/>
      <c r="H111" s="67"/>
      <c r="I111" s="67"/>
      <c r="J111" s="67"/>
      <c r="L111"/>
    </row>
    <row r="112" spans="1:12" ht="17.25" customHeight="1" x14ac:dyDescent="0.25">
      <c r="A112" s="12" t="s">
        <v>27</v>
      </c>
      <c r="B112" s="66" t="s">
        <v>166</v>
      </c>
      <c r="C112" s="67"/>
      <c r="D112" s="67"/>
      <c r="E112" s="67"/>
      <c r="F112" s="67"/>
      <c r="G112" s="67"/>
      <c r="H112" s="67"/>
      <c r="I112" s="67"/>
      <c r="J112" s="67"/>
      <c r="L112"/>
    </row>
    <row r="113" spans="1:12" ht="17.25" customHeight="1" x14ac:dyDescent="0.25">
      <c r="A113" s="12" t="s">
        <v>29</v>
      </c>
      <c r="B113" s="66" t="s">
        <v>167</v>
      </c>
      <c r="C113" s="67"/>
      <c r="D113" s="67"/>
      <c r="E113" s="67"/>
      <c r="F113" s="67"/>
      <c r="G113" s="67"/>
      <c r="H113" s="67"/>
      <c r="I113" s="67"/>
      <c r="J113" s="67"/>
      <c r="L113"/>
    </row>
    <row r="114" spans="1:12" ht="24.2" customHeight="1" x14ac:dyDescent="0.25">
      <c r="A114" s="12" t="s">
        <v>31</v>
      </c>
      <c r="B114" s="66" t="s">
        <v>168</v>
      </c>
      <c r="C114" s="67"/>
      <c r="D114" s="67"/>
      <c r="E114" s="67"/>
      <c r="F114" s="67"/>
      <c r="G114" s="67"/>
      <c r="H114" s="67"/>
      <c r="I114" s="67"/>
      <c r="J114" s="67"/>
      <c r="L114"/>
    </row>
    <row r="115" spans="1:12" ht="24.2" customHeight="1" x14ac:dyDescent="0.25">
      <c r="A115" s="12" t="s">
        <v>33</v>
      </c>
      <c r="B115" s="66" t="s">
        <v>169</v>
      </c>
      <c r="C115" s="67"/>
      <c r="D115" s="67"/>
      <c r="E115" s="67"/>
      <c r="F115" s="67"/>
      <c r="G115" s="67"/>
      <c r="H115" s="67"/>
      <c r="I115" s="67"/>
      <c r="J115" s="67"/>
      <c r="L115"/>
    </row>
    <row r="116" spans="1:12" ht="36.200000000000003" customHeight="1" x14ac:dyDescent="0.25">
      <c r="A116" s="12" t="s">
        <v>35</v>
      </c>
      <c r="B116" s="66" t="s">
        <v>170</v>
      </c>
      <c r="C116" s="67"/>
      <c r="D116" s="67"/>
      <c r="E116" s="67"/>
      <c r="F116" s="67"/>
      <c r="G116" s="67"/>
      <c r="H116" s="67"/>
      <c r="I116" s="67"/>
      <c r="J116" s="67"/>
      <c r="L116"/>
    </row>
    <row r="117" spans="1:12" ht="24.2" customHeight="1" x14ac:dyDescent="0.25">
      <c r="A117" s="12" t="s">
        <v>37</v>
      </c>
      <c r="B117" s="66" t="s">
        <v>171</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170.22566549113</v>
      </c>
      <c r="C126" s="6">
        <v>86.009032136760496</v>
      </c>
      <c r="D126" s="6">
        <v>43.198366647791801</v>
      </c>
      <c r="E126" s="6">
        <v>5.9860305867011903</v>
      </c>
      <c r="F126" s="6">
        <v>52.504631518555101</v>
      </c>
      <c r="G126" s="6">
        <v>5.7398608807857299</v>
      </c>
      <c r="H126" s="6">
        <v>11.732233884014599</v>
      </c>
      <c r="I126" s="6">
        <v>44.558878823442598</v>
      </c>
      <c r="J126" s="6">
        <v>95.380787968448303</v>
      </c>
    </row>
    <row r="127" spans="1:12" x14ac:dyDescent="0.2">
      <c r="A127" s="5" t="s">
        <v>13</v>
      </c>
      <c r="B127" s="6">
        <v>293.96364221968599</v>
      </c>
      <c r="C127" s="6">
        <v>143.017329218062</v>
      </c>
      <c r="D127" s="6">
        <v>31.715706744874701</v>
      </c>
      <c r="E127" s="6">
        <v>15.6322678629601</v>
      </c>
      <c r="F127" s="6">
        <v>131.04954713970901</v>
      </c>
      <c r="G127" s="6">
        <v>11.6536444793269</v>
      </c>
      <c r="H127" s="6">
        <v>15.797223497309201</v>
      </c>
      <c r="I127" s="6">
        <v>23.536137724021501</v>
      </c>
      <c r="J127" s="6">
        <v>97.801412193971998</v>
      </c>
    </row>
    <row r="128" spans="1:12" x14ac:dyDescent="0.2">
      <c r="A128" s="5" t="s">
        <v>14</v>
      </c>
      <c r="B128" s="6">
        <v>337.23267417710201</v>
      </c>
      <c r="C128" s="6">
        <v>173.33703413025501</v>
      </c>
      <c r="D128" s="6">
        <v>11.0682567248263</v>
      </c>
      <c r="E128" s="6">
        <v>11.8885008827792</v>
      </c>
      <c r="F128" s="6">
        <v>175.096161377713</v>
      </c>
      <c r="G128" s="6">
        <v>15.6236051916518</v>
      </c>
      <c r="H128" s="6">
        <v>18.5334028111109</v>
      </c>
      <c r="I128" s="6">
        <v>9.1067079103755901</v>
      </c>
      <c r="J128" s="6">
        <v>98.766312631462</v>
      </c>
    </row>
    <row r="129" spans="1:12" x14ac:dyDescent="0.2">
      <c r="A129" s="5" t="s">
        <v>15</v>
      </c>
      <c r="B129" s="6">
        <v>439.00547508094502</v>
      </c>
      <c r="C129" s="6">
        <v>273.96664730691299</v>
      </c>
      <c r="D129" s="6">
        <v>6.09330002085267</v>
      </c>
      <c r="E129" s="6">
        <v>15.7483685209952</v>
      </c>
      <c r="F129" s="6">
        <v>196.205744426991</v>
      </c>
      <c r="G129" s="6">
        <v>26.8506482807881</v>
      </c>
      <c r="H129" s="6">
        <v>26.158579255010299</v>
      </c>
      <c r="I129" s="6">
        <v>6.8292194237973396</v>
      </c>
      <c r="J129" s="6">
        <v>98.929383631611302</v>
      </c>
    </row>
    <row r="130" spans="1:12" x14ac:dyDescent="0.2">
      <c r="A130" s="5" t="s">
        <v>16</v>
      </c>
      <c r="B130" s="6">
        <v>531.54212368817002</v>
      </c>
      <c r="C130" s="6">
        <v>349.96806485430801</v>
      </c>
      <c r="D130" s="6">
        <v>5.9045082038386703</v>
      </c>
      <c r="E130" s="6">
        <v>16.351959265068199</v>
      </c>
      <c r="F130" s="6">
        <v>231.664712937334</v>
      </c>
      <c r="G130" s="6">
        <v>38.015793715190703</v>
      </c>
      <c r="H130" s="6">
        <v>34.331297096028997</v>
      </c>
      <c r="I130" s="6">
        <v>5.3991013963754799</v>
      </c>
      <c r="J130" s="6">
        <v>98.972039840001301</v>
      </c>
    </row>
    <row r="131" spans="1:12" x14ac:dyDescent="0.2">
      <c r="A131" s="5" t="s">
        <v>17</v>
      </c>
      <c r="B131" s="6">
        <v>643.11722379759897</v>
      </c>
      <c r="C131" s="6">
        <v>487.04116604485603</v>
      </c>
      <c r="D131" s="6">
        <v>2.20432915830383</v>
      </c>
      <c r="E131" s="6">
        <v>25.848093649163999</v>
      </c>
      <c r="F131" s="6">
        <v>232.328855689427</v>
      </c>
      <c r="G131" s="6">
        <v>57.094483750362201</v>
      </c>
      <c r="H131" s="6">
        <v>47.210929117286597</v>
      </c>
      <c r="I131" s="6">
        <v>6.0715027593007003</v>
      </c>
      <c r="J131" s="6">
        <v>99.452065785446706</v>
      </c>
    </row>
    <row r="132" spans="1:12" x14ac:dyDescent="0.2">
      <c r="A132" s="5" t="s">
        <v>18</v>
      </c>
      <c r="B132" s="6">
        <v>798.72110101515102</v>
      </c>
      <c r="C132" s="6">
        <v>669.83301591567101</v>
      </c>
      <c r="D132" s="6">
        <v>4.80234601319881</v>
      </c>
      <c r="E132" s="6">
        <v>47.4663707651492</v>
      </c>
      <c r="F132" s="6">
        <v>227.28526282874</v>
      </c>
      <c r="G132" s="6">
        <v>84.485708099148994</v>
      </c>
      <c r="H132" s="6">
        <v>66.180920183671304</v>
      </c>
      <c r="I132" s="6">
        <v>14.0441174540247</v>
      </c>
      <c r="J132" s="6">
        <v>99.461517980641304</v>
      </c>
    </row>
    <row r="133" spans="1:12" x14ac:dyDescent="0.2">
      <c r="A133" s="5" t="s">
        <v>19</v>
      </c>
      <c r="B133" s="6">
        <v>930.964637897638</v>
      </c>
      <c r="C133" s="6">
        <v>905.69392012180504</v>
      </c>
      <c r="D133" s="6">
        <v>1.5725392389564301</v>
      </c>
      <c r="E133" s="6">
        <v>32.930058456887899</v>
      </c>
      <c r="F133" s="6">
        <v>196.96484149508501</v>
      </c>
      <c r="G133" s="6">
        <v>118.14082678841901</v>
      </c>
      <c r="H133" s="6">
        <v>88.0555671329451</v>
      </c>
      <c r="I133" s="6">
        <v>10.386825458948501</v>
      </c>
      <c r="J133" s="6">
        <v>99.574645231209701</v>
      </c>
    </row>
    <row r="134" spans="1:12" x14ac:dyDescent="0.2">
      <c r="A134" s="5" t="s">
        <v>20</v>
      </c>
      <c r="B134" s="6">
        <v>1134.3932436575899</v>
      </c>
      <c r="C134" s="6">
        <v>1230.4839058840601</v>
      </c>
      <c r="D134" s="6">
        <v>1.6090108212157199</v>
      </c>
      <c r="E134" s="6">
        <v>45.743543816070897</v>
      </c>
      <c r="F134" s="6">
        <v>140.721988150302</v>
      </c>
      <c r="G134" s="6">
        <v>167.74181741203</v>
      </c>
      <c r="H134" s="6">
        <v>116.423600743927</v>
      </c>
      <c r="I134" s="6">
        <v>16.071705495283801</v>
      </c>
      <c r="J134" s="6">
        <v>99.720609809445307</v>
      </c>
    </row>
    <row r="135" spans="1:12" x14ac:dyDescent="0.2">
      <c r="A135" s="7" t="s">
        <v>21</v>
      </c>
      <c r="B135" s="8">
        <v>1691.3247316627201</v>
      </c>
      <c r="C135" s="8">
        <v>2026.3628367193</v>
      </c>
      <c r="D135" s="8">
        <v>0.55016103816864603</v>
      </c>
      <c r="E135" s="8">
        <v>45.2147497029409</v>
      </c>
      <c r="F135" s="8">
        <v>98.024596223882995</v>
      </c>
      <c r="G135" s="8">
        <v>292.88889414445998</v>
      </c>
      <c r="H135" s="8">
        <v>185.938531130667</v>
      </c>
      <c r="I135" s="8">
        <v>20.987449193167901</v>
      </c>
      <c r="J135" s="8">
        <v>99.779969167979601</v>
      </c>
    </row>
    <row r="136" spans="1:12" x14ac:dyDescent="0.2">
      <c r="A136" s="9" t="s">
        <v>22</v>
      </c>
      <c r="B136" s="8">
        <v>665.526836802557</v>
      </c>
      <c r="C136" s="8">
        <v>595.55682851407903</v>
      </c>
      <c r="D136" s="8">
        <v>11.618807505307601</v>
      </c>
      <c r="E136" s="8">
        <v>24.9897516779493</v>
      </c>
      <c r="F136" s="8">
        <v>166.982587053929</v>
      </c>
      <c r="G136" s="8">
        <v>76.206656687781603</v>
      </c>
      <c r="H136" s="8">
        <v>57.4145007671763</v>
      </c>
      <c r="I136" s="8">
        <v>13.3473894989835</v>
      </c>
      <c r="J136" s="8">
        <v>99.518817791266898</v>
      </c>
    </row>
    <row r="137" spans="1:12" x14ac:dyDescent="0.2">
      <c r="A137" s="10" t="s">
        <v>23</v>
      </c>
      <c r="B137" s="11">
        <v>230.693141546699</v>
      </c>
      <c r="C137" s="11">
        <v>113.497020566394</v>
      </c>
      <c r="D137" s="11">
        <v>37.647518285188603</v>
      </c>
      <c r="E137" s="11">
        <v>10.783919435361399</v>
      </c>
      <c r="F137" s="11">
        <v>91.0282805079962</v>
      </c>
      <c r="G137" s="11">
        <v>8.5978470943082907</v>
      </c>
      <c r="H137" s="11">
        <v>13.665396824774801</v>
      </c>
      <c r="I137" s="11">
        <v>31.4136764657367</v>
      </c>
      <c r="J137" s="11">
        <v>96.957816390837095</v>
      </c>
    </row>
    <row r="140" spans="1:12" x14ac:dyDescent="0.2">
      <c r="A140" s="70" t="s">
        <v>24</v>
      </c>
      <c r="B140" s="70"/>
      <c r="C140" s="70"/>
      <c r="D140" s="70"/>
      <c r="E140" s="70"/>
      <c r="F140" s="70"/>
      <c r="G140" s="70"/>
      <c r="H140" s="70"/>
      <c r="I140" s="70"/>
      <c r="J140" s="70"/>
    </row>
    <row r="141" spans="1:12" ht="24.2" customHeight="1" x14ac:dyDescent="0.25">
      <c r="A141" s="12" t="s">
        <v>25</v>
      </c>
      <c r="B141" s="66" t="s">
        <v>165</v>
      </c>
      <c r="C141" s="67"/>
      <c r="D141" s="67"/>
      <c r="E141" s="67"/>
      <c r="F141" s="67"/>
      <c r="G141" s="67"/>
      <c r="H141" s="67"/>
      <c r="I141" s="67"/>
      <c r="J141" s="67"/>
      <c r="L141"/>
    </row>
    <row r="142" spans="1:12" ht="17.25" customHeight="1" x14ac:dyDescent="0.25">
      <c r="A142" s="12" t="s">
        <v>27</v>
      </c>
      <c r="B142" s="66" t="s">
        <v>166</v>
      </c>
      <c r="C142" s="67"/>
      <c r="D142" s="67"/>
      <c r="E142" s="67"/>
      <c r="F142" s="67"/>
      <c r="G142" s="67"/>
      <c r="H142" s="67"/>
      <c r="I142" s="67"/>
      <c r="J142" s="67"/>
      <c r="L142"/>
    </row>
    <row r="143" spans="1:12" ht="17.25" customHeight="1" x14ac:dyDescent="0.25">
      <c r="A143" s="12" t="s">
        <v>29</v>
      </c>
      <c r="B143" s="66" t="s">
        <v>167</v>
      </c>
      <c r="C143" s="67"/>
      <c r="D143" s="67"/>
      <c r="E143" s="67"/>
      <c r="F143" s="67"/>
      <c r="G143" s="67"/>
      <c r="H143" s="67"/>
      <c r="I143" s="67"/>
      <c r="J143" s="67"/>
      <c r="L143"/>
    </row>
    <row r="144" spans="1:12" ht="24.2" customHeight="1" x14ac:dyDescent="0.25">
      <c r="A144" s="12" t="s">
        <v>31</v>
      </c>
      <c r="B144" s="66" t="s">
        <v>168</v>
      </c>
      <c r="C144" s="67"/>
      <c r="D144" s="67"/>
      <c r="E144" s="67"/>
      <c r="F144" s="67"/>
      <c r="G144" s="67"/>
      <c r="H144" s="67"/>
      <c r="I144" s="67"/>
      <c r="J144" s="67"/>
      <c r="L144"/>
    </row>
    <row r="145" spans="1:12" ht="24.2" customHeight="1" x14ac:dyDescent="0.25">
      <c r="A145" s="12" t="s">
        <v>33</v>
      </c>
      <c r="B145" s="66" t="s">
        <v>169</v>
      </c>
      <c r="C145" s="67"/>
      <c r="D145" s="67"/>
      <c r="E145" s="67"/>
      <c r="F145" s="67"/>
      <c r="G145" s="67"/>
      <c r="H145" s="67"/>
      <c r="I145" s="67"/>
      <c r="J145" s="67"/>
      <c r="L145"/>
    </row>
    <row r="146" spans="1:12" ht="36.200000000000003" customHeight="1" x14ac:dyDescent="0.25">
      <c r="A146" s="12" t="s">
        <v>35</v>
      </c>
      <c r="B146" s="66" t="s">
        <v>170</v>
      </c>
      <c r="C146" s="67"/>
      <c r="D146" s="67"/>
      <c r="E146" s="67"/>
      <c r="F146" s="67"/>
      <c r="G146" s="67"/>
      <c r="H146" s="67"/>
      <c r="I146" s="67"/>
      <c r="J146" s="67"/>
      <c r="L146"/>
    </row>
    <row r="147" spans="1:12" ht="24.2" customHeight="1" x14ac:dyDescent="0.25">
      <c r="A147" s="12" t="s">
        <v>37</v>
      </c>
      <c r="B147" s="66" t="s">
        <v>171</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166.125164059881</v>
      </c>
      <c r="C156" s="6">
        <v>87.968487169326295</v>
      </c>
      <c r="D156" s="6">
        <v>35.197256839087402</v>
      </c>
      <c r="E156" s="6">
        <v>5.5594744116056702</v>
      </c>
      <c r="F156" s="6">
        <v>55.707398838827999</v>
      </c>
      <c r="G156" s="6">
        <v>6.1289961014192098</v>
      </c>
      <c r="H156" s="6">
        <v>12.178029686707699</v>
      </c>
      <c r="I156" s="6">
        <v>38.671592837600201</v>
      </c>
      <c r="J156" s="6">
        <v>95.340439799061002</v>
      </c>
    </row>
    <row r="157" spans="1:12" x14ac:dyDescent="0.2">
      <c r="A157" s="5" t="s">
        <v>13</v>
      </c>
      <c r="B157" s="6">
        <v>282.25049934295401</v>
      </c>
      <c r="C157" s="6">
        <v>128.83023072364301</v>
      </c>
      <c r="D157" s="6">
        <v>30.2698275436606</v>
      </c>
      <c r="E157" s="6">
        <v>7.2890475396795997</v>
      </c>
      <c r="F157" s="6">
        <v>139.43012967330799</v>
      </c>
      <c r="G157" s="6">
        <v>9.9354222056202399</v>
      </c>
      <c r="H157" s="6">
        <v>13.6332315585618</v>
      </c>
      <c r="I157" s="6">
        <v>18.781570101618399</v>
      </c>
      <c r="J157" s="6">
        <v>97.982541367266506</v>
      </c>
    </row>
    <row r="158" spans="1:12" x14ac:dyDescent="0.2">
      <c r="A158" s="5" t="s">
        <v>14</v>
      </c>
      <c r="B158" s="6">
        <v>332.45175666969499</v>
      </c>
      <c r="C158" s="6">
        <v>151.538301867954</v>
      </c>
      <c r="D158" s="6">
        <v>19.038093687566501</v>
      </c>
      <c r="E158" s="6">
        <v>18.6274093747734</v>
      </c>
      <c r="F158" s="6">
        <v>173.281048550424</v>
      </c>
      <c r="G158" s="6">
        <v>13.6580665879957</v>
      </c>
      <c r="H158" s="6">
        <v>16.3746678097617</v>
      </c>
      <c r="I158" s="6">
        <v>15.8337756027501</v>
      </c>
      <c r="J158" s="6">
        <v>98.593212112240295</v>
      </c>
    </row>
    <row r="159" spans="1:12" x14ac:dyDescent="0.2">
      <c r="A159" s="5" t="s">
        <v>15</v>
      </c>
      <c r="B159" s="6">
        <v>433.84612956258701</v>
      </c>
      <c r="C159" s="6">
        <v>271.650875017521</v>
      </c>
      <c r="D159" s="6">
        <v>9.6004949967808209</v>
      </c>
      <c r="E159" s="6">
        <v>19.675962350496</v>
      </c>
      <c r="F159" s="6">
        <v>185.67950294623699</v>
      </c>
      <c r="G159" s="6">
        <v>26.3292753942006</v>
      </c>
      <c r="H159" s="6">
        <v>26.431650929115801</v>
      </c>
      <c r="I159" s="6">
        <v>10.3450471716765</v>
      </c>
      <c r="J159" s="6">
        <v>98.851380225027995</v>
      </c>
    </row>
    <row r="160" spans="1:12" x14ac:dyDescent="0.2">
      <c r="A160" s="5" t="s">
        <v>16</v>
      </c>
      <c r="B160" s="6">
        <v>509.25219684657799</v>
      </c>
      <c r="C160" s="6">
        <v>325.438625810433</v>
      </c>
      <c r="D160" s="6">
        <v>6.5414993054646002</v>
      </c>
      <c r="E160" s="6">
        <v>16.739271502785702</v>
      </c>
      <c r="F160" s="6">
        <v>226.50222492938099</v>
      </c>
      <c r="G160" s="6">
        <v>34.071347076628399</v>
      </c>
      <c r="H160" s="6">
        <v>31.8975128112371</v>
      </c>
      <c r="I160" s="6">
        <v>6.1148786547659899</v>
      </c>
      <c r="J160" s="6">
        <v>98.948241392785405</v>
      </c>
    </row>
    <row r="161" spans="1:12" x14ac:dyDescent="0.2">
      <c r="A161" s="5" t="s">
        <v>17</v>
      </c>
      <c r="B161" s="6">
        <v>623.12953927449701</v>
      </c>
      <c r="C161" s="6">
        <v>481.81134823818701</v>
      </c>
      <c r="D161" s="6">
        <v>3.7670612551530498</v>
      </c>
      <c r="E161" s="6">
        <v>22.576241302516301</v>
      </c>
      <c r="F161" s="6">
        <v>216.35525570415399</v>
      </c>
      <c r="G161" s="6">
        <v>55.141861091210302</v>
      </c>
      <c r="H161" s="6">
        <v>46.237451979447002</v>
      </c>
      <c r="I161" s="6">
        <v>5.7103836617330002</v>
      </c>
      <c r="J161" s="6">
        <v>99.381307329375403</v>
      </c>
    </row>
    <row r="162" spans="1:12" x14ac:dyDescent="0.2">
      <c r="A162" s="5" t="s">
        <v>18</v>
      </c>
      <c r="B162" s="6">
        <v>784.61361211309702</v>
      </c>
      <c r="C162" s="6">
        <v>658.22469795469306</v>
      </c>
      <c r="D162" s="6">
        <v>5.0660886089073598</v>
      </c>
      <c r="E162" s="6">
        <v>40.723137216576099</v>
      </c>
      <c r="F162" s="6">
        <v>227.099469936324</v>
      </c>
      <c r="G162" s="6">
        <v>81.711762228675397</v>
      </c>
      <c r="H162" s="6">
        <v>64.787269765256198</v>
      </c>
      <c r="I162" s="6">
        <v>12.1037283822668</v>
      </c>
      <c r="J162" s="6">
        <v>99.492182948953001</v>
      </c>
    </row>
    <row r="163" spans="1:12" x14ac:dyDescent="0.2">
      <c r="A163" s="5" t="s">
        <v>19</v>
      </c>
      <c r="B163" s="6">
        <v>904.246713785868</v>
      </c>
      <c r="C163" s="6">
        <v>901.68487448925805</v>
      </c>
      <c r="D163" s="6">
        <v>0.70492658077502801</v>
      </c>
      <c r="E163" s="6">
        <v>42.794088187386997</v>
      </c>
      <c r="F163" s="6">
        <v>164.76796083931299</v>
      </c>
      <c r="G163" s="6">
        <v>117.04816539012199</v>
      </c>
      <c r="H163" s="6">
        <v>88.655922176268405</v>
      </c>
      <c r="I163" s="6">
        <v>16.025658636107298</v>
      </c>
      <c r="J163" s="6">
        <v>99.557224903286397</v>
      </c>
    </row>
    <row r="164" spans="1:12" x14ac:dyDescent="0.2">
      <c r="A164" s="5" t="s">
        <v>20</v>
      </c>
      <c r="B164" s="6">
        <v>1125.0049426916501</v>
      </c>
      <c r="C164" s="6">
        <v>1228.1683114011901</v>
      </c>
      <c r="D164" s="6">
        <v>1.77696992981103</v>
      </c>
      <c r="E164" s="6">
        <v>66.486799479558201</v>
      </c>
      <c r="F164" s="6">
        <v>113.730100290698</v>
      </c>
      <c r="G164" s="6">
        <v>169.609667820185</v>
      </c>
      <c r="H164" s="6">
        <v>115.547381392148</v>
      </c>
      <c r="I164" s="6">
        <v>27.883454327614501</v>
      </c>
      <c r="J164" s="6">
        <v>99.750391599486804</v>
      </c>
    </row>
    <row r="165" spans="1:12" x14ac:dyDescent="0.2">
      <c r="A165" s="7" t="s">
        <v>21</v>
      </c>
      <c r="B165" s="8">
        <v>1639.40927004951</v>
      </c>
      <c r="C165" s="8">
        <v>1947.92299556851</v>
      </c>
      <c r="D165" s="8">
        <v>0.55189746415879903</v>
      </c>
      <c r="E165" s="8">
        <v>70.130623309619097</v>
      </c>
      <c r="F165" s="8">
        <v>84.885429779733897</v>
      </c>
      <c r="G165" s="8">
        <v>284.668554653603</v>
      </c>
      <c r="H165" s="8">
        <v>179.41284659176401</v>
      </c>
      <c r="I165" s="8">
        <v>35.772619738274003</v>
      </c>
      <c r="J165" s="8">
        <v>99.777332146432997</v>
      </c>
    </row>
    <row r="166" spans="1:12" x14ac:dyDescent="0.2">
      <c r="A166" s="9" t="s">
        <v>22</v>
      </c>
      <c r="B166" s="8">
        <v>644.26846484669295</v>
      </c>
      <c r="C166" s="8">
        <v>573.76863416016499</v>
      </c>
      <c r="D166" s="8">
        <v>12.366040758062301</v>
      </c>
      <c r="E166" s="8">
        <v>29.141404754227601</v>
      </c>
      <c r="F166" s="8">
        <v>157.80987560956601</v>
      </c>
      <c r="G166" s="8">
        <v>73.437712626804498</v>
      </c>
      <c r="H166" s="8">
        <v>55.379341763651802</v>
      </c>
      <c r="I166" s="8">
        <v>16.289892547658599</v>
      </c>
      <c r="J166" s="8">
        <v>99.516058210602395</v>
      </c>
    </row>
    <row r="167" spans="1:12" x14ac:dyDescent="0.2">
      <c r="A167" s="10" t="s">
        <v>23</v>
      </c>
      <c r="B167" s="11">
        <v>214.664261629767</v>
      </c>
      <c r="C167" s="11">
        <v>108.327490207605</v>
      </c>
      <c r="D167" s="11">
        <v>34.0147435327222</v>
      </c>
      <c r="E167" s="11">
        <v>5.6849880065197498</v>
      </c>
      <c r="F167" s="11">
        <v>87.611474544153296</v>
      </c>
      <c r="G167" s="11">
        <v>7.9123690662334996</v>
      </c>
      <c r="H167" s="11">
        <v>13.0617717604425</v>
      </c>
      <c r="I167" s="11">
        <v>28.179793301248299</v>
      </c>
      <c r="J167" s="11">
        <v>96.678646985021899</v>
      </c>
    </row>
    <row r="170" spans="1:12" x14ac:dyDescent="0.2">
      <c r="A170" s="70" t="s">
        <v>24</v>
      </c>
      <c r="B170" s="70"/>
      <c r="C170" s="70"/>
      <c r="D170" s="70"/>
      <c r="E170" s="70"/>
      <c r="F170" s="70"/>
      <c r="G170" s="70"/>
      <c r="H170" s="70"/>
      <c r="I170" s="70"/>
      <c r="J170" s="70"/>
    </row>
    <row r="171" spans="1:12" ht="24.2" customHeight="1" x14ac:dyDescent="0.25">
      <c r="A171" s="12" t="s">
        <v>25</v>
      </c>
      <c r="B171" s="66" t="s">
        <v>165</v>
      </c>
      <c r="C171" s="67"/>
      <c r="D171" s="67"/>
      <c r="E171" s="67"/>
      <c r="F171" s="67"/>
      <c r="G171" s="67"/>
      <c r="H171" s="67"/>
      <c r="I171" s="67"/>
      <c r="J171" s="67"/>
      <c r="L171"/>
    </row>
    <row r="172" spans="1:12" ht="17.25" customHeight="1" x14ac:dyDescent="0.25">
      <c r="A172" s="12" t="s">
        <v>27</v>
      </c>
      <c r="B172" s="66" t="s">
        <v>166</v>
      </c>
      <c r="C172" s="67"/>
      <c r="D172" s="67"/>
      <c r="E172" s="67"/>
      <c r="F172" s="67"/>
      <c r="G172" s="67"/>
      <c r="H172" s="67"/>
      <c r="I172" s="67"/>
      <c r="J172" s="67"/>
      <c r="L172"/>
    </row>
    <row r="173" spans="1:12" ht="17.25" customHeight="1" x14ac:dyDescent="0.25">
      <c r="A173" s="12" t="s">
        <v>29</v>
      </c>
      <c r="B173" s="66" t="s">
        <v>167</v>
      </c>
      <c r="C173" s="67"/>
      <c r="D173" s="67"/>
      <c r="E173" s="67"/>
      <c r="F173" s="67"/>
      <c r="G173" s="67"/>
      <c r="H173" s="67"/>
      <c r="I173" s="67"/>
      <c r="J173" s="67"/>
      <c r="L173"/>
    </row>
    <row r="174" spans="1:12" ht="24.2" customHeight="1" x14ac:dyDescent="0.25">
      <c r="A174" s="12" t="s">
        <v>31</v>
      </c>
      <c r="B174" s="66" t="s">
        <v>168</v>
      </c>
      <c r="C174" s="67"/>
      <c r="D174" s="67"/>
      <c r="E174" s="67"/>
      <c r="F174" s="67"/>
      <c r="G174" s="67"/>
      <c r="H174" s="67"/>
      <c r="I174" s="67"/>
      <c r="J174" s="67"/>
      <c r="L174"/>
    </row>
    <row r="175" spans="1:12" ht="24.2" customHeight="1" x14ac:dyDescent="0.25">
      <c r="A175" s="12" t="s">
        <v>33</v>
      </c>
      <c r="B175" s="66" t="s">
        <v>169</v>
      </c>
      <c r="C175" s="67"/>
      <c r="D175" s="67"/>
      <c r="E175" s="67"/>
      <c r="F175" s="67"/>
      <c r="G175" s="67"/>
      <c r="H175" s="67"/>
      <c r="I175" s="67"/>
      <c r="J175" s="67"/>
      <c r="L175"/>
    </row>
    <row r="176" spans="1:12" ht="36.200000000000003" customHeight="1" x14ac:dyDescent="0.25">
      <c r="A176" s="12" t="s">
        <v>35</v>
      </c>
      <c r="B176" s="66" t="s">
        <v>170</v>
      </c>
      <c r="C176" s="67"/>
      <c r="D176" s="67"/>
      <c r="E176" s="67"/>
      <c r="F176" s="67"/>
      <c r="G176" s="67"/>
      <c r="H176" s="67"/>
      <c r="I176" s="67"/>
      <c r="J176" s="67"/>
      <c r="L176"/>
    </row>
    <row r="177" spans="1:12" ht="24.2" customHeight="1" x14ac:dyDescent="0.25">
      <c r="A177" s="12" t="s">
        <v>37</v>
      </c>
      <c r="B177" s="66" t="s">
        <v>171</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172</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3087.3471943500099</v>
      </c>
      <c r="C6" s="6">
        <v>1832.5412354288101</v>
      </c>
      <c r="D6" s="6">
        <v>817.00626221934897</v>
      </c>
      <c r="E6" s="6">
        <v>587.31707295654201</v>
      </c>
      <c r="F6" s="6">
        <v>176.32267319138899</v>
      </c>
      <c r="G6" s="6">
        <v>37.257155125417398</v>
      </c>
      <c r="H6" s="6">
        <v>288.58277830048797</v>
      </c>
      <c r="I6" s="6">
        <v>87.710753910164598</v>
      </c>
      <c r="J6" s="6">
        <v>100</v>
      </c>
    </row>
    <row r="7" spans="1:10" x14ac:dyDescent="0.2">
      <c r="A7" s="5" t="s">
        <v>13</v>
      </c>
      <c r="B7" s="6">
        <v>3065.51895254704</v>
      </c>
      <c r="C7" s="6">
        <v>1881.7595374544601</v>
      </c>
      <c r="D7" s="6">
        <v>420.41295518286699</v>
      </c>
      <c r="E7" s="6">
        <v>500.94579876637602</v>
      </c>
      <c r="F7" s="6">
        <v>612.37292147263702</v>
      </c>
      <c r="G7" s="6">
        <v>70.5894964084207</v>
      </c>
      <c r="H7" s="6">
        <v>279.38256073830797</v>
      </c>
      <c r="I7" s="6">
        <v>57.495782460911997</v>
      </c>
      <c r="J7" s="6">
        <v>100</v>
      </c>
    </row>
    <row r="8" spans="1:10" x14ac:dyDescent="0.2">
      <c r="A8" s="5" t="s">
        <v>14</v>
      </c>
      <c r="B8" s="6">
        <v>3551.6968814202401</v>
      </c>
      <c r="C8" s="6">
        <v>2605.6302008938401</v>
      </c>
      <c r="D8" s="6">
        <v>105.86777185740701</v>
      </c>
      <c r="E8" s="6">
        <v>478.33314385772201</v>
      </c>
      <c r="F8" s="6">
        <v>877.25587651083902</v>
      </c>
      <c r="G8" s="6">
        <v>141.76850613571699</v>
      </c>
      <c r="H8" s="6">
        <v>373.62242528854699</v>
      </c>
      <c r="I8" s="6">
        <v>32.883792526775501</v>
      </c>
      <c r="J8" s="6">
        <v>100</v>
      </c>
    </row>
    <row r="9" spans="1:10" x14ac:dyDescent="0.2">
      <c r="A9" s="5" t="s">
        <v>15</v>
      </c>
      <c r="B9" s="6">
        <v>4023.5571701116501</v>
      </c>
      <c r="C9" s="6">
        <v>2954.1652421243198</v>
      </c>
      <c r="D9" s="6">
        <v>76.833323541414302</v>
      </c>
      <c r="E9" s="6">
        <v>405.67457254106898</v>
      </c>
      <c r="F9" s="6">
        <v>1280.59608772141</v>
      </c>
      <c r="G9" s="6">
        <v>268.65558604230301</v>
      </c>
      <c r="H9" s="6">
        <v>425.05693530857798</v>
      </c>
      <c r="I9" s="6">
        <v>21.306029819022001</v>
      </c>
      <c r="J9" s="6">
        <v>100</v>
      </c>
    </row>
    <row r="10" spans="1:10" x14ac:dyDescent="0.2">
      <c r="A10" s="5" t="s">
        <v>16</v>
      </c>
      <c r="B10" s="6">
        <v>4481.6288977517197</v>
      </c>
      <c r="C10" s="6">
        <v>3329.7902985880201</v>
      </c>
      <c r="D10" s="6">
        <v>53.342644859017803</v>
      </c>
      <c r="E10" s="6">
        <v>416.15378384096101</v>
      </c>
      <c r="F10" s="6">
        <v>1624.1168936835099</v>
      </c>
      <c r="G10" s="6">
        <v>443.28797325317402</v>
      </c>
      <c r="H10" s="6">
        <v>498.48678760070499</v>
      </c>
      <c r="I10" s="6">
        <v>17.3487160470101</v>
      </c>
      <c r="J10" s="6">
        <v>100</v>
      </c>
    </row>
    <row r="11" spans="1:10" x14ac:dyDescent="0.2">
      <c r="A11" s="5" t="s">
        <v>17</v>
      </c>
      <c r="B11" s="6">
        <v>4734.7904884960299</v>
      </c>
      <c r="C11" s="6">
        <v>3630.9099232471199</v>
      </c>
      <c r="D11" s="6">
        <v>45.362915592018702</v>
      </c>
      <c r="E11" s="6">
        <v>276.39845832187802</v>
      </c>
      <c r="F11" s="6">
        <v>1965.6399864961299</v>
      </c>
      <c r="G11" s="6">
        <v>646.17559914484002</v>
      </c>
      <c r="H11" s="6">
        <v>537.34619813615802</v>
      </c>
      <c r="I11" s="6">
        <v>10.161602056761099</v>
      </c>
      <c r="J11" s="6">
        <v>100</v>
      </c>
    </row>
    <row r="12" spans="1:10" x14ac:dyDescent="0.2">
      <c r="A12" s="5" t="s">
        <v>18</v>
      </c>
      <c r="B12" s="6">
        <v>5548.9823776849098</v>
      </c>
      <c r="C12" s="6">
        <v>5231.3377162377101</v>
      </c>
      <c r="D12" s="6">
        <v>39.706094584981201</v>
      </c>
      <c r="E12" s="6">
        <v>246.359810825777</v>
      </c>
      <c r="F12" s="6">
        <v>1776.6273997723099</v>
      </c>
      <c r="G12" s="6">
        <v>1051.6434133330999</v>
      </c>
      <c r="H12" s="6">
        <v>693.40494640274903</v>
      </c>
      <c r="I12" s="6">
        <v>11.018876551857</v>
      </c>
      <c r="J12" s="6">
        <v>100</v>
      </c>
    </row>
    <row r="13" spans="1:10" x14ac:dyDescent="0.2">
      <c r="A13" s="5" t="s">
        <v>19</v>
      </c>
      <c r="B13" s="6">
        <v>6097.08167508305</v>
      </c>
      <c r="C13" s="6">
        <v>6142.9410382907899</v>
      </c>
      <c r="D13" s="6">
        <v>17.140618099902099</v>
      </c>
      <c r="E13" s="6">
        <v>281.65347653356798</v>
      </c>
      <c r="F13" s="6">
        <v>1887.25380225913</v>
      </c>
      <c r="G13" s="6">
        <v>1411.9368186305001</v>
      </c>
      <c r="H13" s="6">
        <v>819.97107228413597</v>
      </c>
      <c r="I13" s="6">
        <v>9.0934889179526301</v>
      </c>
      <c r="J13" s="6">
        <v>100</v>
      </c>
    </row>
    <row r="14" spans="1:10" x14ac:dyDescent="0.2">
      <c r="A14" s="5" t="s">
        <v>20</v>
      </c>
      <c r="B14" s="6">
        <v>6879.7725477746999</v>
      </c>
      <c r="C14" s="6">
        <v>7582.8470115383598</v>
      </c>
      <c r="D14" s="6">
        <v>13.2075132018222</v>
      </c>
      <c r="E14" s="6">
        <v>242.50856658576299</v>
      </c>
      <c r="F14" s="6">
        <v>1947.62584390348</v>
      </c>
      <c r="G14" s="6">
        <v>1933.96888699703</v>
      </c>
      <c r="H14" s="6">
        <v>972.44805883014499</v>
      </c>
      <c r="I14" s="6">
        <v>6.4308545634368697</v>
      </c>
      <c r="J14" s="6">
        <v>100</v>
      </c>
    </row>
    <row r="15" spans="1:10" x14ac:dyDescent="0.2">
      <c r="A15" s="7" t="s">
        <v>21</v>
      </c>
      <c r="B15" s="8">
        <v>9598.4554678833701</v>
      </c>
      <c r="C15" s="8">
        <v>12523.430182075601</v>
      </c>
      <c r="D15" s="8">
        <v>17.762360997245398</v>
      </c>
      <c r="E15" s="8">
        <v>149.84512176634701</v>
      </c>
      <c r="F15" s="8">
        <v>2322.1163319146799</v>
      </c>
      <c r="G15" s="8">
        <v>4026.9523172450699</v>
      </c>
      <c r="H15" s="8">
        <v>1387.7466181043301</v>
      </c>
      <c r="I15" s="8">
        <v>4.6274605418801196</v>
      </c>
      <c r="J15" s="8">
        <v>100</v>
      </c>
    </row>
    <row r="16" spans="1:10" x14ac:dyDescent="0.2">
      <c r="A16" s="9" t="s">
        <v>22</v>
      </c>
      <c r="B16" s="8">
        <v>5305.3906893863796</v>
      </c>
      <c r="C16" s="8">
        <v>5084.1737057741802</v>
      </c>
      <c r="D16" s="8">
        <v>137.38622829068899</v>
      </c>
      <c r="E16" s="8">
        <v>343.73664783391598</v>
      </c>
      <c r="F16" s="8">
        <v>1519.1577133312201</v>
      </c>
      <c r="G16" s="8">
        <v>1117.33018600117</v>
      </c>
      <c r="H16" s="8">
        <v>661.73377248473105</v>
      </c>
      <c r="I16" s="8">
        <v>20.038576049430802</v>
      </c>
      <c r="J16" s="8">
        <v>100</v>
      </c>
    </row>
    <row r="17" spans="1:12" x14ac:dyDescent="0.2">
      <c r="A17" s="10" t="s">
        <v>23</v>
      </c>
      <c r="B17" s="11">
        <v>3050.31202811</v>
      </c>
      <c r="C17" s="11">
        <v>1797.64451338464</v>
      </c>
      <c r="D17" s="11">
        <v>855.11812914162203</v>
      </c>
      <c r="E17" s="11">
        <v>561.48783883299905</v>
      </c>
      <c r="F17" s="11">
        <v>155.82107314600799</v>
      </c>
      <c r="G17" s="11">
        <v>34.903570621727901</v>
      </c>
      <c r="H17" s="11">
        <v>284.85562842575399</v>
      </c>
      <c r="I17" s="11">
        <v>89.124230228610799</v>
      </c>
      <c r="J17" s="11">
        <v>100</v>
      </c>
    </row>
    <row r="20" spans="1:12" x14ac:dyDescent="0.2">
      <c r="A20" s="70" t="s">
        <v>24</v>
      </c>
      <c r="B20" s="70"/>
      <c r="C20" s="70"/>
      <c r="D20" s="70"/>
      <c r="E20" s="70"/>
      <c r="F20" s="70"/>
      <c r="G20" s="70"/>
      <c r="H20" s="70"/>
      <c r="I20" s="70"/>
      <c r="J20" s="70"/>
    </row>
    <row r="21" spans="1:12" ht="72.400000000000006" customHeight="1" x14ac:dyDescent="0.25">
      <c r="A21" s="12" t="s">
        <v>25</v>
      </c>
      <c r="B21" s="66" t="s">
        <v>173</v>
      </c>
      <c r="C21" s="67"/>
      <c r="D21" s="67"/>
      <c r="E21" s="67"/>
      <c r="F21" s="67"/>
      <c r="G21" s="67"/>
      <c r="H21" s="67"/>
      <c r="I21" s="67"/>
      <c r="J21" s="67"/>
      <c r="L21"/>
    </row>
    <row r="22" spans="1:12" ht="17.25" customHeight="1" x14ac:dyDescent="0.25">
      <c r="A22" s="12" t="s">
        <v>27</v>
      </c>
      <c r="B22" s="66" t="s">
        <v>174</v>
      </c>
      <c r="C22" s="67"/>
      <c r="D22" s="67"/>
      <c r="E22" s="67"/>
      <c r="F22" s="67"/>
      <c r="G22" s="67"/>
      <c r="H22" s="67"/>
      <c r="I22" s="67"/>
      <c r="J22" s="67"/>
      <c r="L22"/>
    </row>
    <row r="23" spans="1:12" ht="17.25" customHeight="1" x14ac:dyDescent="0.25">
      <c r="A23" s="12" t="s">
        <v>29</v>
      </c>
      <c r="B23" s="66" t="s">
        <v>30</v>
      </c>
      <c r="C23" s="67"/>
      <c r="D23" s="67"/>
      <c r="E23" s="67"/>
      <c r="F23" s="67"/>
      <c r="G23" s="67"/>
      <c r="H23" s="67"/>
      <c r="I23" s="67"/>
      <c r="J23" s="67"/>
      <c r="L23"/>
    </row>
    <row r="24" spans="1:12" ht="24.2" customHeight="1" x14ac:dyDescent="0.25">
      <c r="A24" s="12" t="s">
        <v>31</v>
      </c>
      <c r="B24" s="66" t="s">
        <v>175</v>
      </c>
      <c r="C24" s="67"/>
      <c r="D24" s="67"/>
      <c r="E24" s="67"/>
      <c r="F24" s="67"/>
      <c r="G24" s="67"/>
      <c r="H24" s="67"/>
      <c r="I24" s="67"/>
      <c r="J24" s="67"/>
      <c r="L24"/>
    </row>
    <row r="25" spans="1:12" ht="24.2" customHeight="1" x14ac:dyDescent="0.25">
      <c r="A25" s="12" t="s">
        <v>33</v>
      </c>
      <c r="B25" s="66" t="s">
        <v>176</v>
      </c>
      <c r="C25" s="67"/>
      <c r="D25" s="67"/>
      <c r="E25" s="67"/>
      <c r="F25" s="67"/>
      <c r="G25" s="67"/>
      <c r="H25" s="67"/>
      <c r="I25" s="67"/>
      <c r="J25" s="67"/>
      <c r="L25"/>
    </row>
    <row r="26" spans="1:12" ht="48.4" customHeight="1" x14ac:dyDescent="0.25">
      <c r="A26" s="12" t="s">
        <v>35</v>
      </c>
      <c r="B26" s="66" t="s">
        <v>177</v>
      </c>
      <c r="C26" s="67"/>
      <c r="D26" s="67"/>
      <c r="E26" s="67"/>
      <c r="F26" s="67"/>
      <c r="G26" s="67"/>
      <c r="H26" s="67"/>
      <c r="I26" s="67"/>
      <c r="J26" s="67"/>
      <c r="L26"/>
    </row>
    <row r="27" spans="1:12" ht="156.94999999999999" customHeight="1" x14ac:dyDescent="0.25">
      <c r="A27" s="12" t="s">
        <v>37</v>
      </c>
      <c r="B27" s="66" t="s">
        <v>178</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3065.2099779335699</v>
      </c>
      <c r="C36" s="6">
        <v>1797.88230168873</v>
      </c>
      <c r="D36" s="6">
        <v>821.85305499897697</v>
      </c>
      <c r="E36" s="6">
        <v>582.90998433616005</v>
      </c>
      <c r="F36" s="6">
        <v>184.359746537934</v>
      </c>
      <c r="G36" s="6">
        <v>37.607516941423199</v>
      </c>
      <c r="H36" s="6">
        <v>284.18727405834301</v>
      </c>
      <c r="I36" s="6">
        <v>87.254908917755003</v>
      </c>
      <c r="J36" s="6">
        <v>100</v>
      </c>
    </row>
    <row r="37" spans="1:10" x14ac:dyDescent="0.2">
      <c r="A37" s="5" t="s">
        <v>13</v>
      </c>
      <c r="B37" s="6">
        <v>3067.4759128985602</v>
      </c>
      <c r="C37" s="6">
        <v>1904.7418255662301</v>
      </c>
      <c r="D37" s="6">
        <v>405.62251171190098</v>
      </c>
      <c r="E37" s="6">
        <v>502.77526036409398</v>
      </c>
      <c r="F37" s="6">
        <v>606.41755455791701</v>
      </c>
      <c r="G37" s="6">
        <v>69.746682977724106</v>
      </c>
      <c r="H37" s="6">
        <v>282.334759110346</v>
      </c>
      <c r="I37" s="6">
        <v>57.386547104407001</v>
      </c>
      <c r="J37" s="6">
        <v>100</v>
      </c>
    </row>
    <row r="38" spans="1:10" x14ac:dyDescent="0.2">
      <c r="A38" s="5" t="s">
        <v>14</v>
      </c>
      <c r="B38" s="6">
        <v>3549.1851656691401</v>
      </c>
      <c r="C38" s="6">
        <v>2591.8017749763899</v>
      </c>
      <c r="D38" s="6">
        <v>106.485624356779</v>
      </c>
      <c r="E38" s="6">
        <v>475.46044935001999</v>
      </c>
      <c r="F38" s="6">
        <v>890.32525488270403</v>
      </c>
      <c r="G38" s="6">
        <v>141.994143959187</v>
      </c>
      <c r="H38" s="6">
        <v>372.894473534817</v>
      </c>
      <c r="I38" s="6">
        <v>32.532706743083402</v>
      </c>
      <c r="J38" s="6">
        <v>100</v>
      </c>
    </row>
    <row r="39" spans="1:10" x14ac:dyDescent="0.2">
      <c r="A39" s="5" t="s">
        <v>15</v>
      </c>
      <c r="B39" s="6">
        <v>4011.1138150182901</v>
      </c>
      <c r="C39" s="6">
        <v>2911.3591101609099</v>
      </c>
      <c r="D39" s="6">
        <v>74.457086907330194</v>
      </c>
      <c r="E39" s="6">
        <v>402.628365568802</v>
      </c>
      <c r="F39" s="6">
        <v>1310.4617823262599</v>
      </c>
      <c r="G39" s="6">
        <v>266.80733969494401</v>
      </c>
      <c r="H39" s="6">
        <v>420.985513351262</v>
      </c>
      <c r="I39" s="6">
        <v>20.772021678325402</v>
      </c>
      <c r="J39" s="6">
        <v>100</v>
      </c>
    </row>
    <row r="40" spans="1:10" x14ac:dyDescent="0.2">
      <c r="A40" s="5" t="s">
        <v>16</v>
      </c>
      <c r="B40" s="6">
        <v>4490.12440570729</v>
      </c>
      <c r="C40" s="6">
        <v>3370.0507185494298</v>
      </c>
      <c r="D40" s="6">
        <v>54.976144151556099</v>
      </c>
      <c r="E40" s="6">
        <v>418.80791768175902</v>
      </c>
      <c r="F40" s="6">
        <v>1590.6574498543</v>
      </c>
      <c r="G40" s="6">
        <v>442.78204149787302</v>
      </c>
      <c r="H40" s="6">
        <v>501.58616873816698</v>
      </c>
      <c r="I40" s="6">
        <v>17.8030901017021</v>
      </c>
      <c r="J40" s="6">
        <v>100</v>
      </c>
    </row>
    <row r="41" spans="1:10" x14ac:dyDescent="0.2">
      <c r="A41" s="5" t="s">
        <v>17</v>
      </c>
      <c r="B41" s="6">
        <v>4728.1644511968998</v>
      </c>
      <c r="C41" s="6">
        <v>3639.1335065097801</v>
      </c>
      <c r="D41" s="6">
        <v>45.587966322102098</v>
      </c>
      <c r="E41" s="6">
        <v>276.89319561658499</v>
      </c>
      <c r="F41" s="6">
        <v>1947.3574686875399</v>
      </c>
      <c r="G41" s="6">
        <v>641.63061993778899</v>
      </c>
      <c r="H41" s="6">
        <v>539.177793091328</v>
      </c>
      <c r="I41" s="6">
        <v>10.263021726973101</v>
      </c>
      <c r="J41" s="6">
        <v>100</v>
      </c>
    </row>
    <row r="42" spans="1:10" x14ac:dyDescent="0.2">
      <c r="A42" s="5" t="s">
        <v>18</v>
      </c>
      <c r="B42" s="6">
        <v>5535.78898043555</v>
      </c>
      <c r="C42" s="6">
        <v>5212.0572240993197</v>
      </c>
      <c r="D42" s="6">
        <v>38.7409221244964</v>
      </c>
      <c r="E42" s="6">
        <v>246.607412105918</v>
      </c>
      <c r="F42" s="6">
        <v>1777.0264907906201</v>
      </c>
      <c r="G42" s="6">
        <v>1046.9768329998301</v>
      </c>
      <c r="H42" s="6">
        <v>691.66686485316598</v>
      </c>
      <c r="I42" s="6">
        <v>10.944674171206699</v>
      </c>
      <c r="J42" s="6">
        <v>100</v>
      </c>
    </row>
    <row r="43" spans="1:10" x14ac:dyDescent="0.2">
      <c r="A43" s="5" t="s">
        <v>19</v>
      </c>
      <c r="B43" s="6">
        <v>6099.0324696573898</v>
      </c>
      <c r="C43" s="6">
        <v>6126.2012334076899</v>
      </c>
      <c r="D43" s="6">
        <v>17.356242150117701</v>
      </c>
      <c r="E43" s="6">
        <v>280.00490483821102</v>
      </c>
      <c r="F43" s="6">
        <v>1901.81919206149</v>
      </c>
      <c r="G43" s="6">
        <v>1408.83603932818</v>
      </c>
      <c r="H43" s="6">
        <v>817.51353667048704</v>
      </c>
      <c r="I43" s="6">
        <v>9.0509545191667797</v>
      </c>
      <c r="J43" s="6">
        <v>100</v>
      </c>
    </row>
    <row r="44" spans="1:10" x14ac:dyDescent="0.2">
      <c r="A44" s="5" t="s">
        <v>20</v>
      </c>
      <c r="B44" s="6">
        <v>6870.93520171814</v>
      </c>
      <c r="C44" s="6">
        <v>7628.7108663537101</v>
      </c>
      <c r="D44" s="6">
        <v>13.8082272816371</v>
      </c>
      <c r="E44" s="6">
        <v>242.708907031954</v>
      </c>
      <c r="F44" s="6">
        <v>1896.68290580541</v>
      </c>
      <c r="G44" s="6">
        <v>1932.59173189277</v>
      </c>
      <c r="H44" s="6">
        <v>978.38447402506699</v>
      </c>
      <c r="I44" s="6">
        <v>6.6456124281456397</v>
      </c>
      <c r="J44" s="6">
        <v>100</v>
      </c>
    </row>
    <row r="45" spans="1:10" x14ac:dyDescent="0.2">
      <c r="A45" s="7" t="s">
        <v>21</v>
      </c>
      <c r="B45" s="8">
        <v>9587.3159864495701</v>
      </c>
      <c r="C45" s="8">
        <v>12511.0734387106</v>
      </c>
      <c r="D45" s="8">
        <v>17.773456284820099</v>
      </c>
      <c r="E45" s="8">
        <v>149.69495780774801</v>
      </c>
      <c r="F45" s="8">
        <v>2312.1069012665698</v>
      </c>
      <c r="G45" s="8">
        <v>4017.9991251203301</v>
      </c>
      <c r="H45" s="8">
        <v>1385.3340129685</v>
      </c>
      <c r="I45" s="8">
        <v>4.6485724298815301</v>
      </c>
      <c r="J45" s="8">
        <v>100</v>
      </c>
    </row>
    <row r="46" spans="1:10" x14ac:dyDescent="0.2">
      <c r="A46" s="9" t="s">
        <v>22</v>
      </c>
      <c r="B46" s="8">
        <v>5297.8662502503203</v>
      </c>
      <c r="C46" s="8">
        <v>5081.52937313027</v>
      </c>
      <c r="D46" s="8">
        <v>136.57460283825199</v>
      </c>
      <c r="E46" s="8">
        <v>343.30452945455801</v>
      </c>
      <c r="F46" s="8">
        <v>1511.85077299914</v>
      </c>
      <c r="G46" s="8">
        <v>1113.9373405716799</v>
      </c>
      <c r="H46" s="8">
        <v>661.45610571496695</v>
      </c>
      <c r="I46" s="8">
        <v>20.080747931559401</v>
      </c>
      <c r="J46" s="8">
        <v>100</v>
      </c>
    </row>
    <row r="47" spans="1:10" x14ac:dyDescent="0.2">
      <c r="A47" s="10" t="s">
        <v>23</v>
      </c>
      <c r="B47" s="11">
        <v>3057.2896349868201</v>
      </c>
      <c r="C47" s="11">
        <v>1793.9727768346099</v>
      </c>
      <c r="D47" s="11">
        <v>854.76194174163402</v>
      </c>
      <c r="E47" s="11">
        <v>574.42710521231697</v>
      </c>
      <c r="F47" s="11">
        <v>153.18427853992699</v>
      </c>
      <c r="G47" s="11">
        <v>34.501063602650603</v>
      </c>
      <c r="H47" s="11">
        <v>284.55490961538999</v>
      </c>
      <c r="I47" s="11">
        <v>89.187875758499999</v>
      </c>
      <c r="J47" s="11">
        <v>100</v>
      </c>
    </row>
    <row r="50" spans="1:12" x14ac:dyDescent="0.2">
      <c r="A50" s="70" t="s">
        <v>24</v>
      </c>
      <c r="B50" s="70"/>
      <c r="C50" s="70"/>
      <c r="D50" s="70"/>
      <c r="E50" s="70"/>
      <c r="F50" s="70"/>
      <c r="G50" s="70"/>
      <c r="H50" s="70"/>
      <c r="I50" s="70"/>
      <c r="J50" s="70"/>
    </row>
    <row r="51" spans="1:12" ht="72.400000000000006" customHeight="1" x14ac:dyDescent="0.25">
      <c r="A51" s="12" t="s">
        <v>25</v>
      </c>
      <c r="B51" s="66" t="s">
        <v>173</v>
      </c>
      <c r="C51" s="67"/>
      <c r="D51" s="67"/>
      <c r="E51" s="67"/>
      <c r="F51" s="67"/>
      <c r="G51" s="67"/>
      <c r="H51" s="67"/>
      <c r="I51" s="67"/>
      <c r="J51" s="67"/>
      <c r="L51"/>
    </row>
    <row r="52" spans="1:12" ht="17.25" customHeight="1" x14ac:dyDescent="0.25">
      <c r="A52" s="12" t="s">
        <v>27</v>
      </c>
      <c r="B52" s="66" t="s">
        <v>174</v>
      </c>
      <c r="C52" s="67"/>
      <c r="D52" s="67"/>
      <c r="E52" s="67"/>
      <c r="F52" s="67"/>
      <c r="G52" s="67"/>
      <c r="H52" s="67"/>
      <c r="I52" s="67"/>
      <c r="J52" s="67"/>
      <c r="L52"/>
    </row>
    <row r="53" spans="1:12" ht="17.25" customHeight="1" x14ac:dyDescent="0.25">
      <c r="A53" s="12" t="s">
        <v>29</v>
      </c>
      <c r="B53" s="66" t="s">
        <v>30</v>
      </c>
      <c r="C53" s="67"/>
      <c r="D53" s="67"/>
      <c r="E53" s="67"/>
      <c r="F53" s="67"/>
      <c r="G53" s="67"/>
      <c r="H53" s="67"/>
      <c r="I53" s="67"/>
      <c r="J53" s="67"/>
      <c r="L53"/>
    </row>
    <row r="54" spans="1:12" ht="24.2" customHeight="1" x14ac:dyDescent="0.25">
      <c r="A54" s="12" t="s">
        <v>31</v>
      </c>
      <c r="B54" s="66" t="s">
        <v>175</v>
      </c>
      <c r="C54" s="67"/>
      <c r="D54" s="67"/>
      <c r="E54" s="67"/>
      <c r="F54" s="67"/>
      <c r="G54" s="67"/>
      <c r="H54" s="67"/>
      <c r="I54" s="67"/>
      <c r="J54" s="67"/>
      <c r="L54"/>
    </row>
    <row r="55" spans="1:12" ht="24.2" customHeight="1" x14ac:dyDescent="0.25">
      <c r="A55" s="12" t="s">
        <v>33</v>
      </c>
      <c r="B55" s="66" t="s">
        <v>176</v>
      </c>
      <c r="C55" s="67"/>
      <c r="D55" s="67"/>
      <c r="E55" s="67"/>
      <c r="F55" s="67"/>
      <c r="G55" s="67"/>
      <c r="H55" s="67"/>
      <c r="I55" s="67"/>
      <c r="J55" s="67"/>
      <c r="L55"/>
    </row>
    <row r="56" spans="1:12" ht="36.200000000000003" customHeight="1" x14ac:dyDescent="0.25">
      <c r="A56" s="12" t="s">
        <v>35</v>
      </c>
      <c r="B56" s="66" t="s">
        <v>179</v>
      </c>
      <c r="C56" s="67"/>
      <c r="D56" s="67"/>
      <c r="E56" s="67"/>
      <c r="F56" s="67"/>
      <c r="G56" s="67"/>
      <c r="H56" s="67"/>
      <c r="I56" s="67"/>
      <c r="J56" s="67"/>
      <c r="L56"/>
    </row>
    <row r="57" spans="1:12" ht="156.94999999999999" customHeight="1" x14ac:dyDescent="0.25">
      <c r="A57" s="12" t="s">
        <v>37</v>
      </c>
      <c r="B57" s="66" t="s">
        <v>178</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3030.03971260955</v>
      </c>
      <c r="C66" s="6">
        <v>1804.37027211382</v>
      </c>
      <c r="D66" s="6">
        <v>782.83413453520996</v>
      </c>
      <c r="E66" s="6">
        <v>567.01887121533002</v>
      </c>
      <c r="F66" s="6">
        <v>196.49381848370999</v>
      </c>
      <c r="G66" s="6">
        <v>35.404486372485799</v>
      </c>
      <c r="H66" s="6">
        <v>285.27331757181202</v>
      </c>
      <c r="I66" s="6">
        <v>86.423814685013397</v>
      </c>
      <c r="J66" s="6">
        <v>100</v>
      </c>
    </row>
    <row r="67" spans="1:10" x14ac:dyDescent="0.2">
      <c r="A67" s="5" t="s">
        <v>13</v>
      </c>
      <c r="B67" s="6">
        <v>3074.7702115946799</v>
      </c>
      <c r="C67" s="6">
        <v>1858.14802626643</v>
      </c>
      <c r="D67" s="6">
        <v>404.81658179783898</v>
      </c>
      <c r="E67" s="6">
        <v>544.34528131463799</v>
      </c>
      <c r="F67" s="6">
        <v>606.24046698207098</v>
      </c>
      <c r="G67" s="6">
        <v>63.516727807899997</v>
      </c>
      <c r="H67" s="6">
        <v>275.26319575765098</v>
      </c>
      <c r="I67" s="6">
        <v>57.406944415892603</v>
      </c>
      <c r="J67" s="6">
        <v>100</v>
      </c>
    </row>
    <row r="68" spans="1:10" x14ac:dyDescent="0.2">
      <c r="A68" s="5" t="s">
        <v>14</v>
      </c>
      <c r="B68" s="6">
        <v>3617.1637638060902</v>
      </c>
      <c r="C68" s="6">
        <v>2643.13922891828</v>
      </c>
      <c r="D68" s="6">
        <v>105.181326966714</v>
      </c>
      <c r="E68" s="6">
        <v>491.18426344574402</v>
      </c>
      <c r="F68" s="6">
        <v>897.86759090045496</v>
      </c>
      <c r="G68" s="6">
        <v>140.80964660051399</v>
      </c>
      <c r="H68" s="6">
        <v>379.39940845122601</v>
      </c>
      <c r="I68" s="6">
        <v>34.228527870615103</v>
      </c>
      <c r="J68" s="6">
        <v>100</v>
      </c>
    </row>
    <row r="69" spans="1:10" x14ac:dyDescent="0.2">
      <c r="A69" s="5" t="s">
        <v>15</v>
      </c>
      <c r="B69" s="6">
        <v>4020.4436411289298</v>
      </c>
      <c r="C69" s="6">
        <v>2910.0151772127301</v>
      </c>
      <c r="D69" s="6">
        <v>71.679957667084807</v>
      </c>
      <c r="E69" s="6">
        <v>408.22403465033102</v>
      </c>
      <c r="F69" s="6">
        <v>1307.55888581298</v>
      </c>
      <c r="G69" s="6">
        <v>256.87186081464102</v>
      </c>
      <c r="H69" s="6">
        <v>420.16254972135698</v>
      </c>
      <c r="I69" s="6">
        <v>20.661591703181301</v>
      </c>
      <c r="J69" s="6">
        <v>100</v>
      </c>
    </row>
    <row r="70" spans="1:10" x14ac:dyDescent="0.2">
      <c r="A70" s="5" t="s">
        <v>16</v>
      </c>
      <c r="B70" s="6">
        <v>4442.1525092612801</v>
      </c>
      <c r="C70" s="6">
        <v>3306.2114952361298</v>
      </c>
      <c r="D70" s="6">
        <v>67.171862644581594</v>
      </c>
      <c r="E70" s="6">
        <v>394.80184679660999</v>
      </c>
      <c r="F70" s="6">
        <v>1596.3210342023599</v>
      </c>
      <c r="G70" s="6">
        <v>426.52694105498102</v>
      </c>
      <c r="H70" s="6">
        <v>495.82601430781699</v>
      </c>
      <c r="I70" s="6">
        <v>17.175909111717701</v>
      </c>
      <c r="J70" s="6">
        <v>100</v>
      </c>
    </row>
    <row r="71" spans="1:10" x14ac:dyDescent="0.2">
      <c r="A71" s="5" t="s">
        <v>17</v>
      </c>
      <c r="B71" s="6">
        <v>4811.4139501352001</v>
      </c>
      <c r="C71" s="6">
        <v>3675.99119917384</v>
      </c>
      <c r="D71" s="6">
        <v>34.078511048879797</v>
      </c>
      <c r="E71" s="6">
        <v>304.85942702180103</v>
      </c>
      <c r="F71" s="6">
        <v>1975.9348543178301</v>
      </c>
      <c r="G71" s="6">
        <v>635.99101293960598</v>
      </c>
      <c r="H71" s="6">
        <v>543.45936747476196</v>
      </c>
      <c r="I71" s="6">
        <v>10.8956449413726</v>
      </c>
      <c r="J71" s="6">
        <v>100</v>
      </c>
    </row>
    <row r="72" spans="1:10" x14ac:dyDescent="0.2">
      <c r="A72" s="5" t="s">
        <v>18</v>
      </c>
      <c r="B72" s="6">
        <v>5578.6686614004802</v>
      </c>
      <c r="C72" s="6">
        <v>5255.8484767863602</v>
      </c>
      <c r="D72" s="6">
        <v>39.2664117309156</v>
      </c>
      <c r="E72" s="6">
        <v>252.053535865252</v>
      </c>
      <c r="F72" s="6">
        <v>1756.1808963870301</v>
      </c>
      <c r="G72" s="6">
        <v>1028.75147778326</v>
      </c>
      <c r="H72" s="6">
        <v>695.929126295581</v>
      </c>
      <c r="I72" s="6">
        <v>11.2951855069988</v>
      </c>
      <c r="J72" s="6">
        <v>100</v>
      </c>
    </row>
    <row r="73" spans="1:10" x14ac:dyDescent="0.2">
      <c r="A73" s="5" t="s">
        <v>19</v>
      </c>
      <c r="B73" s="6">
        <v>6095.2004233492999</v>
      </c>
      <c r="C73" s="6">
        <v>6056.3966164321</v>
      </c>
      <c r="D73" s="6">
        <v>17.106403802223099</v>
      </c>
      <c r="E73" s="6">
        <v>282.87745363641898</v>
      </c>
      <c r="F73" s="6">
        <v>1928.26589416562</v>
      </c>
      <c r="G73" s="6">
        <v>1379.3694107807401</v>
      </c>
      <c r="H73" s="6">
        <v>810.07673823260905</v>
      </c>
      <c r="I73" s="6">
        <v>9.0798573293857299</v>
      </c>
      <c r="J73" s="6">
        <v>100</v>
      </c>
    </row>
    <row r="74" spans="1:10" x14ac:dyDescent="0.2">
      <c r="A74" s="5" t="s">
        <v>20</v>
      </c>
      <c r="B74" s="6">
        <v>6919.4874716321201</v>
      </c>
      <c r="C74" s="6">
        <v>7675.6148124580004</v>
      </c>
      <c r="D74" s="6">
        <v>13.2805218243554</v>
      </c>
      <c r="E74" s="6">
        <v>248.57972736660301</v>
      </c>
      <c r="F74" s="6">
        <v>1870.7594614669799</v>
      </c>
      <c r="G74" s="6">
        <v>1905.9947481812301</v>
      </c>
      <c r="H74" s="6">
        <v>982.75226876999898</v>
      </c>
      <c r="I74" s="6">
        <v>6.9299315502192202</v>
      </c>
      <c r="J74" s="6">
        <v>100</v>
      </c>
    </row>
    <row r="75" spans="1:10" x14ac:dyDescent="0.2">
      <c r="A75" s="7" t="s">
        <v>21</v>
      </c>
      <c r="B75" s="8">
        <v>9626.2013520282708</v>
      </c>
      <c r="C75" s="8">
        <v>12486.173856014701</v>
      </c>
      <c r="D75" s="8">
        <v>17.769015077642401</v>
      </c>
      <c r="E75" s="8">
        <v>149.48214108533699</v>
      </c>
      <c r="F75" s="8">
        <v>2311.50649971744</v>
      </c>
      <c r="G75" s="8">
        <v>3956.1853256455001</v>
      </c>
      <c r="H75" s="8">
        <v>1382.54518366978</v>
      </c>
      <c r="I75" s="8">
        <v>4.6486307784019196</v>
      </c>
      <c r="J75" s="8">
        <v>100</v>
      </c>
    </row>
    <row r="76" spans="1:10" x14ac:dyDescent="0.2">
      <c r="A76" s="9" t="s">
        <v>22</v>
      </c>
      <c r="B76" s="8">
        <v>5317.7804466998005</v>
      </c>
      <c r="C76" s="8">
        <v>5074.3521107668403</v>
      </c>
      <c r="D76" s="8">
        <v>134.61977747922899</v>
      </c>
      <c r="E76" s="8">
        <v>350.63191664192902</v>
      </c>
      <c r="F76" s="8">
        <v>1511.79860318434</v>
      </c>
      <c r="G76" s="8">
        <v>1093.1213154562499</v>
      </c>
      <c r="H76" s="8">
        <v>660.50070702180199</v>
      </c>
      <c r="I76" s="8">
        <v>20.301630348385501</v>
      </c>
      <c r="J76" s="8">
        <v>100</v>
      </c>
    </row>
    <row r="77" spans="1:10" x14ac:dyDescent="0.2">
      <c r="A77" s="10" t="s">
        <v>23</v>
      </c>
      <c r="B77" s="11">
        <v>3052.65096196997</v>
      </c>
      <c r="C77" s="11">
        <v>1759.956110849</v>
      </c>
      <c r="D77" s="11">
        <v>859.85906139078395</v>
      </c>
      <c r="E77" s="11">
        <v>587.14962045859102</v>
      </c>
      <c r="F77" s="11">
        <v>161.14907502613499</v>
      </c>
      <c r="G77" s="11">
        <v>33.308083116253101</v>
      </c>
      <c r="H77" s="11">
        <v>282.15474663565197</v>
      </c>
      <c r="I77" s="11">
        <v>89.116558100227905</v>
      </c>
      <c r="J77" s="11">
        <v>100</v>
      </c>
    </row>
    <row r="80" spans="1:10" x14ac:dyDescent="0.2">
      <c r="A80" s="70" t="s">
        <v>24</v>
      </c>
      <c r="B80" s="70"/>
      <c r="C80" s="70"/>
      <c r="D80" s="70"/>
      <c r="E80" s="70"/>
      <c r="F80" s="70"/>
      <c r="G80" s="70"/>
      <c r="H80" s="70"/>
      <c r="I80" s="70"/>
      <c r="J80" s="70"/>
    </row>
    <row r="81" spans="1:12" ht="72.400000000000006" customHeight="1" x14ac:dyDescent="0.25">
      <c r="A81" s="12" t="s">
        <v>25</v>
      </c>
      <c r="B81" s="66" t="s">
        <v>173</v>
      </c>
      <c r="C81" s="67"/>
      <c r="D81" s="67"/>
      <c r="E81" s="67"/>
      <c r="F81" s="67"/>
      <c r="G81" s="67"/>
      <c r="H81" s="67"/>
      <c r="I81" s="67"/>
      <c r="J81" s="67"/>
      <c r="L81"/>
    </row>
    <row r="82" spans="1:12" ht="17.25" customHeight="1" x14ac:dyDescent="0.25">
      <c r="A82" s="12" t="s">
        <v>27</v>
      </c>
      <c r="B82" s="66" t="s">
        <v>174</v>
      </c>
      <c r="C82" s="67"/>
      <c r="D82" s="67"/>
      <c r="E82" s="67"/>
      <c r="F82" s="67"/>
      <c r="G82" s="67"/>
      <c r="H82" s="67"/>
      <c r="I82" s="67"/>
      <c r="J82" s="67"/>
      <c r="L82"/>
    </row>
    <row r="83" spans="1:12" ht="17.25" customHeight="1" x14ac:dyDescent="0.25">
      <c r="A83" s="12" t="s">
        <v>29</v>
      </c>
      <c r="B83" s="66" t="s">
        <v>30</v>
      </c>
      <c r="C83" s="67"/>
      <c r="D83" s="67"/>
      <c r="E83" s="67"/>
      <c r="F83" s="67"/>
      <c r="G83" s="67"/>
      <c r="H83" s="67"/>
      <c r="I83" s="67"/>
      <c r="J83" s="67"/>
      <c r="L83"/>
    </row>
    <row r="84" spans="1:12" ht="24.2" customHeight="1" x14ac:dyDescent="0.25">
      <c r="A84" s="12" t="s">
        <v>31</v>
      </c>
      <c r="B84" s="66" t="s">
        <v>175</v>
      </c>
      <c r="C84" s="67"/>
      <c r="D84" s="67"/>
      <c r="E84" s="67"/>
      <c r="F84" s="67"/>
      <c r="G84" s="67"/>
      <c r="H84" s="67"/>
      <c r="I84" s="67"/>
      <c r="J84" s="67"/>
      <c r="L84"/>
    </row>
    <row r="85" spans="1:12" ht="24.2" customHeight="1" x14ac:dyDescent="0.25">
      <c r="A85" s="12" t="s">
        <v>33</v>
      </c>
      <c r="B85" s="66" t="s">
        <v>176</v>
      </c>
      <c r="C85" s="67"/>
      <c r="D85" s="67"/>
      <c r="E85" s="67"/>
      <c r="F85" s="67"/>
      <c r="G85" s="67"/>
      <c r="H85" s="67"/>
      <c r="I85" s="67"/>
      <c r="J85" s="67"/>
      <c r="L85"/>
    </row>
    <row r="86" spans="1:12" ht="36.200000000000003" customHeight="1" x14ac:dyDescent="0.25">
      <c r="A86" s="12" t="s">
        <v>35</v>
      </c>
      <c r="B86" s="66" t="s">
        <v>179</v>
      </c>
      <c r="C86" s="67"/>
      <c r="D86" s="67"/>
      <c r="E86" s="67"/>
      <c r="F86" s="67"/>
      <c r="G86" s="67"/>
      <c r="H86" s="67"/>
      <c r="I86" s="67"/>
      <c r="J86" s="67"/>
      <c r="L86"/>
    </row>
    <row r="87" spans="1:12" ht="156.94999999999999" customHeight="1" x14ac:dyDescent="0.25">
      <c r="A87" s="12" t="s">
        <v>37</v>
      </c>
      <c r="B87" s="66" t="s">
        <v>178</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2967.6143642922998</v>
      </c>
      <c r="C96" s="6">
        <v>1755.3984305548499</v>
      </c>
      <c r="D96" s="6">
        <v>762.97278011322203</v>
      </c>
      <c r="E96" s="6">
        <v>555.21869934972096</v>
      </c>
      <c r="F96" s="6">
        <v>200.895107617684</v>
      </c>
      <c r="G96" s="6">
        <v>29.268652309981402</v>
      </c>
      <c r="H96" s="6">
        <v>277.601587715839</v>
      </c>
      <c r="I96" s="6">
        <v>85.909469085466498</v>
      </c>
      <c r="J96" s="6">
        <v>100</v>
      </c>
    </row>
    <row r="97" spans="1:12" x14ac:dyDescent="0.2">
      <c r="A97" s="5" t="s">
        <v>13</v>
      </c>
      <c r="B97" s="6">
        <v>2955.9924074</v>
      </c>
      <c r="C97" s="6">
        <v>1742.35529457609</v>
      </c>
      <c r="D97" s="6">
        <v>388.11124281966801</v>
      </c>
      <c r="E97" s="6">
        <v>499.62240968888699</v>
      </c>
      <c r="F97" s="6">
        <v>639.517617478901</v>
      </c>
      <c r="G97" s="6">
        <v>51.411916129347503</v>
      </c>
      <c r="H97" s="6">
        <v>262.201455117173</v>
      </c>
      <c r="I97" s="6">
        <v>55.277139299718499</v>
      </c>
      <c r="J97" s="6">
        <v>100</v>
      </c>
    </row>
    <row r="98" spans="1:12" x14ac:dyDescent="0.2">
      <c r="A98" s="5" t="s">
        <v>14</v>
      </c>
      <c r="B98" s="6">
        <v>3657.7853271511299</v>
      </c>
      <c r="C98" s="6">
        <v>2671.3193377806201</v>
      </c>
      <c r="D98" s="6">
        <v>119.66013048092699</v>
      </c>
      <c r="E98" s="6">
        <v>538.52236781648401</v>
      </c>
      <c r="F98" s="6">
        <v>838.40674078812197</v>
      </c>
      <c r="G98" s="6">
        <v>131.03716727169899</v>
      </c>
      <c r="H98" s="6">
        <v>379.08708094122102</v>
      </c>
      <c r="I98" s="6">
        <v>36.820479967352597</v>
      </c>
      <c r="J98" s="6">
        <v>100</v>
      </c>
    </row>
    <row r="99" spans="1:12" x14ac:dyDescent="0.2">
      <c r="A99" s="5" t="s">
        <v>15</v>
      </c>
      <c r="B99" s="6">
        <v>3991.2528704516999</v>
      </c>
      <c r="C99" s="6">
        <v>2877.07839046357</v>
      </c>
      <c r="D99" s="6">
        <v>55.3618310987531</v>
      </c>
      <c r="E99" s="6">
        <v>420.14113815281002</v>
      </c>
      <c r="F99" s="6">
        <v>1297.37017094515</v>
      </c>
      <c r="G99" s="6">
        <v>240.835681631836</v>
      </c>
      <c r="H99" s="6">
        <v>417.863531181768</v>
      </c>
      <c r="I99" s="6">
        <v>21.111701407422601</v>
      </c>
      <c r="J99" s="6">
        <v>100</v>
      </c>
    </row>
    <row r="100" spans="1:12" x14ac:dyDescent="0.2">
      <c r="A100" s="5" t="s">
        <v>16</v>
      </c>
      <c r="B100" s="6">
        <v>4328.3268526781703</v>
      </c>
      <c r="C100" s="6">
        <v>3181.6284291285101</v>
      </c>
      <c r="D100" s="6">
        <v>69.769948351278103</v>
      </c>
      <c r="E100" s="6">
        <v>376.99571810370901</v>
      </c>
      <c r="F100" s="6">
        <v>1563.72765202135</v>
      </c>
      <c r="G100" s="6">
        <v>386.84858216864399</v>
      </c>
      <c r="H100" s="6">
        <v>476.946805989111</v>
      </c>
      <c r="I100" s="6">
        <v>16.4330174378671</v>
      </c>
      <c r="J100" s="6">
        <v>100</v>
      </c>
    </row>
    <row r="101" spans="1:12" x14ac:dyDescent="0.2">
      <c r="A101" s="5" t="s">
        <v>17</v>
      </c>
      <c r="B101" s="6">
        <v>4840.3484861104998</v>
      </c>
      <c r="C101" s="6">
        <v>3704.2277792331502</v>
      </c>
      <c r="D101" s="6">
        <v>43.238861578620003</v>
      </c>
      <c r="E101" s="6">
        <v>293.28278884955802</v>
      </c>
      <c r="F101" s="6">
        <v>1967.9276879690301</v>
      </c>
      <c r="G101" s="6">
        <v>623.87519798320102</v>
      </c>
      <c r="H101" s="6">
        <v>544.45424259994297</v>
      </c>
      <c r="I101" s="6">
        <v>11.2604209201607</v>
      </c>
      <c r="J101" s="6">
        <v>100</v>
      </c>
    </row>
    <row r="102" spans="1:12" x14ac:dyDescent="0.2">
      <c r="A102" s="5" t="s">
        <v>18</v>
      </c>
      <c r="B102" s="6">
        <v>5486.8715835352205</v>
      </c>
      <c r="C102" s="6">
        <v>5112.68819015182</v>
      </c>
      <c r="D102" s="6">
        <v>52.288546907237702</v>
      </c>
      <c r="E102" s="6">
        <v>246.174016197789</v>
      </c>
      <c r="F102" s="6">
        <v>1731.6875290508899</v>
      </c>
      <c r="G102" s="6">
        <v>976.66322777800599</v>
      </c>
      <c r="H102" s="6">
        <v>679.30330809116799</v>
      </c>
      <c r="I102" s="6">
        <v>11.8067408015366</v>
      </c>
      <c r="J102" s="6">
        <v>100</v>
      </c>
    </row>
    <row r="103" spans="1:12" x14ac:dyDescent="0.2">
      <c r="A103" s="5" t="s">
        <v>19</v>
      </c>
      <c r="B103" s="6">
        <v>6001.3492426683497</v>
      </c>
      <c r="C103" s="6">
        <v>5935.9382404042999</v>
      </c>
      <c r="D103" s="6">
        <v>24.648826097291298</v>
      </c>
      <c r="E103" s="6">
        <v>281.60189796995701</v>
      </c>
      <c r="F103" s="6">
        <v>1868.70206578528</v>
      </c>
      <c r="G103" s="6">
        <v>1322.6632302375001</v>
      </c>
      <c r="H103" s="6">
        <v>786.87981382230396</v>
      </c>
      <c r="I103" s="6">
        <v>9.6791264854571093</v>
      </c>
      <c r="J103" s="6">
        <v>100</v>
      </c>
    </row>
    <row r="104" spans="1:12" x14ac:dyDescent="0.2">
      <c r="A104" s="5" t="s">
        <v>20</v>
      </c>
      <c r="B104" s="6">
        <v>6930.1587431832204</v>
      </c>
      <c r="C104" s="6">
        <v>7663.6537893425702</v>
      </c>
      <c r="D104" s="6">
        <v>31.020876077869602</v>
      </c>
      <c r="E104" s="6">
        <v>247.90514914142099</v>
      </c>
      <c r="F104" s="6">
        <v>1846.02043691156</v>
      </c>
      <c r="G104" s="6">
        <v>1876.44892559852</v>
      </c>
      <c r="H104" s="6">
        <v>981.99244326148198</v>
      </c>
      <c r="I104" s="6">
        <v>7.7661810654325203</v>
      </c>
      <c r="J104" s="6">
        <v>100</v>
      </c>
    </row>
    <row r="105" spans="1:12" x14ac:dyDescent="0.2">
      <c r="A105" s="7" t="s">
        <v>21</v>
      </c>
      <c r="B105" s="8">
        <v>9488.7684600073499</v>
      </c>
      <c r="C105" s="8">
        <v>12278.4316446678</v>
      </c>
      <c r="D105" s="8">
        <v>27.6620172746604</v>
      </c>
      <c r="E105" s="8">
        <v>148.57756968113</v>
      </c>
      <c r="F105" s="8">
        <v>2256.8296333928702</v>
      </c>
      <c r="G105" s="8">
        <v>3864.8003282525501</v>
      </c>
      <c r="H105" s="8">
        <v>1357.93224463408</v>
      </c>
      <c r="I105" s="8">
        <v>5.1296793939988001</v>
      </c>
      <c r="J105" s="8">
        <v>100</v>
      </c>
    </row>
    <row r="106" spans="1:12" x14ac:dyDescent="0.2">
      <c r="A106" s="9" t="s">
        <v>22</v>
      </c>
      <c r="B106" s="8">
        <v>5254.0959428545402</v>
      </c>
      <c r="C106" s="8">
        <v>4988.3115786286398</v>
      </c>
      <c r="D106" s="8">
        <v>139.28239814489299</v>
      </c>
      <c r="E106" s="8">
        <v>347.23940041836801</v>
      </c>
      <c r="F106" s="8">
        <v>1484.1627299363499</v>
      </c>
      <c r="G106" s="8">
        <v>1056.3688648754701</v>
      </c>
      <c r="H106" s="8">
        <v>648.53158497223399</v>
      </c>
      <c r="I106" s="8">
        <v>20.689100750405</v>
      </c>
      <c r="J106" s="8">
        <v>100</v>
      </c>
    </row>
    <row r="107" spans="1:12" x14ac:dyDescent="0.2">
      <c r="A107" s="10" t="s">
        <v>23</v>
      </c>
      <c r="B107" s="11">
        <v>2948.2039564851998</v>
      </c>
      <c r="C107" s="11">
        <v>1737.10886731761</v>
      </c>
      <c r="D107" s="11">
        <v>811.87381745773905</v>
      </c>
      <c r="E107" s="11">
        <v>559.64184662534399</v>
      </c>
      <c r="F107" s="11">
        <v>141.92134323229101</v>
      </c>
      <c r="G107" s="11">
        <v>26.9736667647974</v>
      </c>
      <c r="H107" s="11">
        <v>275.368114908422</v>
      </c>
      <c r="I107" s="11">
        <v>89.674562727521504</v>
      </c>
      <c r="J107" s="11">
        <v>100</v>
      </c>
    </row>
    <row r="110" spans="1:12" x14ac:dyDescent="0.2">
      <c r="A110" s="70" t="s">
        <v>24</v>
      </c>
      <c r="B110" s="70"/>
      <c r="C110" s="70"/>
      <c r="D110" s="70"/>
      <c r="E110" s="70"/>
      <c r="F110" s="70"/>
      <c r="G110" s="70"/>
      <c r="H110" s="70"/>
      <c r="I110" s="70"/>
      <c r="J110" s="70"/>
    </row>
    <row r="111" spans="1:12" ht="72.400000000000006" customHeight="1" x14ac:dyDescent="0.25">
      <c r="A111" s="12" t="s">
        <v>25</v>
      </c>
      <c r="B111" s="66" t="s">
        <v>173</v>
      </c>
      <c r="C111" s="67"/>
      <c r="D111" s="67"/>
      <c r="E111" s="67"/>
      <c r="F111" s="67"/>
      <c r="G111" s="67"/>
      <c r="H111" s="67"/>
      <c r="I111" s="67"/>
      <c r="J111" s="67"/>
      <c r="L111"/>
    </row>
    <row r="112" spans="1:12" ht="17.25" customHeight="1" x14ac:dyDescent="0.25">
      <c r="A112" s="12" t="s">
        <v>27</v>
      </c>
      <c r="B112" s="66" t="s">
        <v>174</v>
      </c>
      <c r="C112" s="67"/>
      <c r="D112" s="67"/>
      <c r="E112" s="67"/>
      <c r="F112" s="67"/>
      <c r="G112" s="67"/>
      <c r="H112" s="67"/>
      <c r="I112" s="67"/>
      <c r="J112" s="67"/>
      <c r="L112"/>
    </row>
    <row r="113" spans="1:12" ht="17.25" customHeight="1" x14ac:dyDescent="0.25">
      <c r="A113" s="12" t="s">
        <v>29</v>
      </c>
      <c r="B113" s="66" t="s">
        <v>30</v>
      </c>
      <c r="C113" s="67"/>
      <c r="D113" s="67"/>
      <c r="E113" s="67"/>
      <c r="F113" s="67"/>
      <c r="G113" s="67"/>
      <c r="H113" s="67"/>
      <c r="I113" s="67"/>
      <c r="J113" s="67"/>
      <c r="L113"/>
    </row>
    <row r="114" spans="1:12" ht="24.2" customHeight="1" x14ac:dyDescent="0.25">
      <c r="A114" s="12" t="s">
        <v>31</v>
      </c>
      <c r="B114" s="66" t="s">
        <v>175</v>
      </c>
      <c r="C114" s="67"/>
      <c r="D114" s="67"/>
      <c r="E114" s="67"/>
      <c r="F114" s="67"/>
      <c r="G114" s="67"/>
      <c r="H114" s="67"/>
      <c r="I114" s="67"/>
      <c r="J114" s="67"/>
      <c r="L114"/>
    </row>
    <row r="115" spans="1:12" ht="24.2" customHeight="1" x14ac:dyDescent="0.25">
      <c r="A115" s="12" t="s">
        <v>33</v>
      </c>
      <c r="B115" s="66" t="s">
        <v>176</v>
      </c>
      <c r="C115" s="67"/>
      <c r="D115" s="67"/>
      <c r="E115" s="67"/>
      <c r="F115" s="67"/>
      <c r="G115" s="67"/>
      <c r="H115" s="67"/>
      <c r="I115" s="67"/>
      <c r="J115" s="67"/>
      <c r="L115"/>
    </row>
    <row r="116" spans="1:12" ht="36.200000000000003" customHeight="1" x14ac:dyDescent="0.25">
      <c r="A116" s="12" t="s">
        <v>35</v>
      </c>
      <c r="B116" s="66" t="s">
        <v>179</v>
      </c>
      <c r="C116" s="67"/>
      <c r="D116" s="67"/>
      <c r="E116" s="67"/>
      <c r="F116" s="67"/>
      <c r="G116" s="67"/>
      <c r="H116" s="67"/>
      <c r="I116" s="67"/>
      <c r="J116" s="67"/>
      <c r="L116"/>
    </row>
    <row r="117" spans="1:12" ht="156.94999999999999" customHeight="1" x14ac:dyDescent="0.25">
      <c r="A117" s="12" t="s">
        <v>37</v>
      </c>
      <c r="B117" s="66" t="s">
        <v>178</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2883.0495387720898</v>
      </c>
      <c r="C126" s="6">
        <v>1727.47121027004</v>
      </c>
      <c r="D126" s="6">
        <v>731.28423762048101</v>
      </c>
      <c r="E126" s="6">
        <v>548.32390631001499</v>
      </c>
      <c r="F126" s="6">
        <v>173.72998433271999</v>
      </c>
      <c r="G126" s="6">
        <v>14.399324112079499</v>
      </c>
      <c r="H126" s="6">
        <v>283.35965530672001</v>
      </c>
      <c r="I126" s="6">
        <v>87.182049394147398</v>
      </c>
      <c r="J126" s="6">
        <v>100</v>
      </c>
    </row>
    <row r="127" spans="1:12" x14ac:dyDescent="0.2">
      <c r="A127" s="5" t="s">
        <v>13</v>
      </c>
      <c r="B127" s="6">
        <v>2892.9696787255202</v>
      </c>
      <c r="C127" s="6">
        <v>1674.6387533014299</v>
      </c>
      <c r="D127" s="6">
        <v>400.73436029699201</v>
      </c>
      <c r="E127" s="6">
        <v>508.59757110455803</v>
      </c>
      <c r="F127" s="6">
        <v>599.274447591632</v>
      </c>
      <c r="G127" s="6">
        <v>30.346574049089501</v>
      </c>
      <c r="H127" s="6">
        <v>259.92865973708501</v>
      </c>
      <c r="I127" s="6">
        <v>56.6224359078631</v>
      </c>
      <c r="J127" s="6">
        <v>100</v>
      </c>
    </row>
    <row r="128" spans="1:12" x14ac:dyDescent="0.2">
      <c r="A128" s="5" t="s">
        <v>14</v>
      </c>
      <c r="B128" s="6">
        <v>3576.0558441376702</v>
      </c>
      <c r="C128" s="6">
        <v>2612.4760980811102</v>
      </c>
      <c r="D128" s="6">
        <v>111.031017378572</v>
      </c>
      <c r="E128" s="6">
        <v>506.539442180089</v>
      </c>
      <c r="F128" s="6">
        <v>828.42352122177294</v>
      </c>
      <c r="G128" s="6">
        <v>96.007670051367697</v>
      </c>
      <c r="H128" s="6">
        <v>386.40740974629199</v>
      </c>
      <c r="I128" s="6">
        <v>37.234439796442402</v>
      </c>
      <c r="J128" s="6">
        <v>100</v>
      </c>
    </row>
    <row r="129" spans="1:12" x14ac:dyDescent="0.2">
      <c r="A129" s="5" t="s">
        <v>15</v>
      </c>
      <c r="B129" s="6">
        <v>3891.3303258557899</v>
      </c>
      <c r="C129" s="6">
        <v>2762.8029701129199</v>
      </c>
      <c r="D129" s="6">
        <v>63.220288439039201</v>
      </c>
      <c r="E129" s="6">
        <v>440.32102465536298</v>
      </c>
      <c r="F129" s="6">
        <v>1235.7078655939999</v>
      </c>
      <c r="G129" s="6">
        <v>191.321749517304</v>
      </c>
      <c r="H129" s="6">
        <v>419.400717001212</v>
      </c>
      <c r="I129" s="6">
        <v>22.218905958137402</v>
      </c>
      <c r="J129" s="6">
        <v>100</v>
      </c>
    </row>
    <row r="130" spans="1:12" x14ac:dyDescent="0.2">
      <c r="A130" s="5" t="s">
        <v>16</v>
      </c>
      <c r="B130" s="6">
        <v>4208.6755074569901</v>
      </c>
      <c r="C130" s="6">
        <v>3006.5628853117901</v>
      </c>
      <c r="D130" s="6">
        <v>68.3563820217406</v>
      </c>
      <c r="E130" s="6">
        <v>362.485823822839</v>
      </c>
      <c r="F130" s="6">
        <v>1559.96966984344</v>
      </c>
      <c r="G130" s="6">
        <v>324.69051059512401</v>
      </c>
      <c r="H130" s="6">
        <v>464.00900919374402</v>
      </c>
      <c r="I130" s="6">
        <v>16.2489343582555</v>
      </c>
      <c r="J130" s="6">
        <v>100</v>
      </c>
    </row>
    <row r="131" spans="1:12" x14ac:dyDescent="0.2">
      <c r="A131" s="5" t="s">
        <v>17</v>
      </c>
      <c r="B131" s="6">
        <v>4782.4647026157099</v>
      </c>
      <c r="C131" s="6">
        <v>3638.4129512644899</v>
      </c>
      <c r="D131" s="6">
        <v>48.227740112324099</v>
      </c>
      <c r="E131" s="6">
        <v>293.70988206770801</v>
      </c>
      <c r="F131" s="6">
        <v>1880.8742229632301</v>
      </c>
      <c r="G131" s="6">
        <v>538.08748951471102</v>
      </c>
      <c r="H131" s="6">
        <v>540.67258467199701</v>
      </c>
      <c r="I131" s="6">
        <v>11.9357485709744</v>
      </c>
      <c r="J131" s="6">
        <v>100</v>
      </c>
    </row>
    <row r="132" spans="1:12" x14ac:dyDescent="0.2">
      <c r="A132" s="5" t="s">
        <v>18</v>
      </c>
      <c r="B132" s="6">
        <v>5339.3338704510697</v>
      </c>
      <c r="C132" s="6">
        <v>4807.7145915451702</v>
      </c>
      <c r="D132" s="6">
        <v>51.638236798292702</v>
      </c>
      <c r="E132" s="6">
        <v>246.95209635061201</v>
      </c>
      <c r="F132" s="6">
        <v>1725.9841727635201</v>
      </c>
      <c r="G132" s="6">
        <v>844.00862555723302</v>
      </c>
      <c r="H132" s="6">
        <v>648.94596054619501</v>
      </c>
      <c r="I132" s="6">
        <v>11.612753433571999</v>
      </c>
      <c r="J132" s="6">
        <v>100</v>
      </c>
    </row>
    <row r="133" spans="1:12" x14ac:dyDescent="0.2">
      <c r="A133" s="5" t="s">
        <v>19</v>
      </c>
      <c r="B133" s="6">
        <v>5944.8693948882801</v>
      </c>
      <c r="C133" s="6">
        <v>5855.71352022054</v>
      </c>
      <c r="D133" s="6">
        <v>25.225268854837601</v>
      </c>
      <c r="E133" s="6">
        <v>274.41281339562698</v>
      </c>
      <c r="F133" s="6">
        <v>1752.7042812490499</v>
      </c>
      <c r="G133" s="6">
        <v>1185.6080693976701</v>
      </c>
      <c r="H133" s="6">
        <v>777.577147336199</v>
      </c>
      <c r="I133" s="6">
        <v>10.358972664323501</v>
      </c>
      <c r="J133" s="6">
        <v>100</v>
      </c>
    </row>
    <row r="134" spans="1:12" x14ac:dyDescent="0.2">
      <c r="A134" s="5" t="s">
        <v>20</v>
      </c>
      <c r="B134" s="6">
        <v>6764.2048902878896</v>
      </c>
      <c r="C134" s="6">
        <v>7265.9058751111797</v>
      </c>
      <c r="D134" s="6">
        <v>30.9788528941822</v>
      </c>
      <c r="E134" s="6">
        <v>244.40080411525599</v>
      </c>
      <c r="F134" s="6">
        <v>1829.9909976987601</v>
      </c>
      <c r="G134" s="6">
        <v>1666.6235262709399</v>
      </c>
      <c r="H134" s="6">
        <v>940.44696399180395</v>
      </c>
      <c r="I134" s="6">
        <v>7.8415555575042397</v>
      </c>
      <c r="J134" s="6">
        <v>100</v>
      </c>
    </row>
    <row r="135" spans="1:12" x14ac:dyDescent="0.2">
      <c r="A135" s="7" t="s">
        <v>21</v>
      </c>
      <c r="B135" s="8">
        <v>9373.3888175403408</v>
      </c>
      <c r="C135" s="8">
        <v>11829.157712562101</v>
      </c>
      <c r="D135" s="8">
        <v>27.6453980391973</v>
      </c>
      <c r="E135" s="8">
        <v>146.608765296755</v>
      </c>
      <c r="F135" s="8">
        <v>2209.7037083482501</v>
      </c>
      <c r="G135" s="8">
        <v>3530.9116505690399</v>
      </c>
      <c r="H135" s="8">
        <v>1308.8135791330999</v>
      </c>
      <c r="I135" s="8">
        <v>5.2151850944529698</v>
      </c>
      <c r="J135" s="8">
        <v>100</v>
      </c>
    </row>
    <row r="136" spans="1:12" x14ac:dyDescent="0.2">
      <c r="A136" s="9" t="s">
        <v>22</v>
      </c>
      <c r="B136" s="8">
        <v>5156.4225516270599</v>
      </c>
      <c r="C136" s="8">
        <v>4806.98434540376</v>
      </c>
      <c r="D136" s="8">
        <v>138.92112834884699</v>
      </c>
      <c r="E136" s="8">
        <v>343.87636335698602</v>
      </c>
      <c r="F136" s="8">
        <v>1441.3552792958899</v>
      </c>
      <c r="G136" s="8">
        <v>940.90159142001096</v>
      </c>
      <c r="H136" s="8">
        <v>633.81253250722204</v>
      </c>
      <c r="I136" s="8">
        <v>21.094162033701998</v>
      </c>
      <c r="J136" s="8">
        <v>100</v>
      </c>
    </row>
    <row r="137" spans="1:12" x14ac:dyDescent="0.2">
      <c r="A137" s="10" t="s">
        <v>23</v>
      </c>
      <c r="B137" s="11">
        <v>2843.2025943152698</v>
      </c>
      <c r="C137" s="11">
        <v>1689.5799268704</v>
      </c>
      <c r="D137" s="11">
        <v>777.32695096331702</v>
      </c>
      <c r="E137" s="11">
        <v>536.02034243858805</v>
      </c>
      <c r="F137" s="11">
        <v>132.86681427304501</v>
      </c>
      <c r="G137" s="11">
        <v>13.907161155182701</v>
      </c>
      <c r="H137" s="11">
        <v>278.68324666119503</v>
      </c>
      <c r="I137" s="11">
        <v>89.883428921165901</v>
      </c>
      <c r="J137" s="11">
        <v>100</v>
      </c>
    </row>
    <row r="140" spans="1:12" x14ac:dyDescent="0.2">
      <c r="A140" s="70" t="s">
        <v>24</v>
      </c>
      <c r="B140" s="70"/>
      <c r="C140" s="70"/>
      <c r="D140" s="70"/>
      <c r="E140" s="70"/>
      <c r="F140" s="70"/>
      <c r="G140" s="70"/>
      <c r="H140" s="70"/>
      <c r="I140" s="70"/>
      <c r="J140" s="70"/>
    </row>
    <row r="141" spans="1:12" ht="72.400000000000006" customHeight="1" x14ac:dyDescent="0.25">
      <c r="A141" s="12" t="s">
        <v>25</v>
      </c>
      <c r="B141" s="66" t="s">
        <v>173</v>
      </c>
      <c r="C141" s="67"/>
      <c r="D141" s="67"/>
      <c r="E141" s="67"/>
      <c r="F141" s="67"/>
      <c r="G141" s="67"/>
      <c r="H141" s="67"/>
      <c r="I141" s="67"/>
      <c r="J141" s="67"/>
      <c r="L141"/>
    </row>
    <row r="142" spans="1:12" ht="17.25" customHeight="1" x14ac:dyDescent="0.25">
      <c r="A142" s="12" t="s">
        <v>27</v>
      </c>
      <c r="B142" s="66" t="s">
        <v>174</v>
      </c>
      <c r="C142" s="67"/>
      <c r="D142" s="67"/>
      <c r="E142" s="67"/>
      <c r="F142" s="67"/>
      <c r="G142" s="67"/>
      <c r="H142" s="67"/>
      <c r="I142" s="67"/>
      <c r="J142" s="67"/>
      <c r="L142"/>
    </row>
    <row r="143" spans="1:12" ht="17.25" customHeight="1" x14ac:dyDescent="0.25">
      <c r="A143" s="12" t="s">
        <v>29</v>
      </c>
      <c r="B143" s="66" t="s">
        <v>30</v>
      </c>
      <c r="C143" s="67"/>
      <c r="D143" s="67"/>
      <c r="E143" s="67"/>
      <c r="F143" s="67"/>
      <c r="G143" s="67"/>
      <c r="H143" s="67"/>
      <c r="I143" s="67"/>
      <c r="J143" s="67"/>
      <c r="L143"/>
    </row>
    <row r="144" spans="1:12" ht="24.2" customHeight="1" x14ac:dyDescent="0.25">
      <c r="A144" s="12" t="s">
        <v>31</v>
      </c>
      <c r="B144" s="66" t="s">
        <v>175</v>
      </c>
      <c r="C144" s="67"/>
      <c r="D144" s="67"/>
      <c r="E144" s="67"/>
      <c r="F144" s="67"/>
      <c r="G144" s="67"/>
      <c r="H144" s="67"/>
      <c r="I144" s="67"/>
      <c r="J144" s="67"/>
      <c r="L144"/>
    </row>
    <row r="145" spans="1:12" ht="24.2" customHeight="1" x14ac:dyDescent="0.25">
      <c r="A145" s="12" t="s">
        <v>33</v>
      </c>
      <c r="B145" s="66" t="s">
        <v>176</v>
      </c>
      <c r="C145" s="67"/>
      <c r="D145" s="67"/>
      <c r="E145" s="67"/>
      <c r="F145" s="67"/>
      <c r="G145" s="67"/>
      <c r="H145" s="67"/>
      <c r="I145" s="67"/>
      <c r="J145" s="67"/>
      <c r="L145"/>
    </row>
    <row r="146" spans="1:12" ht="36.200000000000003" customHeight="1" x14ac:dyDescent="0.25">
      <c r="A146" s="12" t="s">
        <v>35</v>
      </c>
      <c r="B146" s="66" t="s">
        <v>179</v>
      </c>
      <c r="C146" s="67"/>
      <c r="D146" s="67"/>
      <c r="E146" s="67"/>
      <c r="F146" s="67"/>
      <c r="G146" s="67"/>
      <c r="H146" s="67"/>
      <c r="I146" s="67"/>
      <c r="J146" s="67"/>
      <c r="L146"/>
    </row>
    <row r="147" spans="1:12" ht="156.94999999999999" customHeight="1" x14ac:dyDescent="0.25">
      <c r="A147" s="12" t="s">
        <v>37</v>
      </c>
      <c r="B147" s="66" t="s">
        <v>178</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2772.19890542247</v>
      </c>
      <c r="C156" s="6">
        <v>1673.5204366363901</v>
      </c>
      <c r="D156" s="6">
        <v>711.16572791254202</v>
      </c>
      <c r="E156" s="6">
        <v>523.44419375083805</v>
      </c>
      <c r="F156" s="6">
        <v>160.46330827812699</v>
      </c>
      <c r="G156" s="6">
        <v>9.8124692653367607</v>
      </c>
      <c r="H156" s="6">
        <v>286.58252370321799</v>
      </c>
      <c r="I156" s="6">
        <v>87.585023345084906</v>
      </c>
      <c r="J156" s="6">
        <v>100</v>
      </c>
    </row>
    <row r="157" spans="1:12" x14ac:dyDescent="0.2">
      <c r="A157" s="5" t="s">
        <v>13</v>
      </c>
      <c r="B157" s="6">
        <v>2853.2806000933401</v>
      </c>
      <c r="C157" s="6">
        <v>1674.7921539971301</v>
      </c>
      <c r="D157" s="6">
        <v>387.57065695635202</v>
      </c>
      <c r="E157" s="6">
        <v>502.064862108662</v>
      </c>
      <c r="F157" s="6">
        <v>587.84315882902501</v>
      </c>
      <c r="G157" s="6">
        <v>27.9010602663801</v>
      </c>
      <c r="H157" s="6">
        <v>271.08928935735599</v>
      </c>
      <c r="I157" s="6">
        <v>57.328890868739499</v>
      </c>
      <c r="J157" s="6">
        <v>100</v>
      </c>
    </row>
    <row r="158" spans="1:12" x14ac:dyDescent="0.2">
      <c r="A158" s="5" t="s">
        <v>14</v>
      </c>
      <c r="B158" s="6">
        <v>3479.1156628896701</v>
      </c>
      <c r="C158" s="6">
        <v>2537.16704020419</v>
      </c>
      <c r="D158" s="6">
        <v>109.00941359117201</v>
      </c>
      <c r="E158" s="6">
        <v>520.06791924039203</v>
      </c>
      <c r="F158" s="6">
        <v>790.50396932562796</v>
      </c>
      <c r="G158" s="6">
        <v>87.2694401953095</v>
      </c>
      <c r="H158" s="6">
        <v>390.36349998412197</v>
      </c>
      <c r="I158" s="6">
        <v>38.079015682583197</v>
      </c>
      <c r="J158" s="6">
        <v>100</v>
      </c>
    </row>
    <row r="159" spans="1:12" x14ac:dyDescent="0.2">
      <c r="A159" s="5" t="s">
        <v>15</v>
      </c>
      <c r="B159" s="6">
        <v>3806.1651977505599</v>
      </c>
      <c r="C159" s="6">
        <v>2711.4194353852899</v>
      </c>
      <c r="D159" s="6">
        <v>64.214693410505006</v>
      </c>
      <c r="E159" s="6">
        <v>440.797559077816</v>
      </c>
      <c r="F159" s="6">
        <v>1196.4632609077801</v>
      </c>
      <c r="G159" s="6">
        <v>181.45483882420899</v>
      </c>
      <c r="H159" s="6">
        <v>425.27530209852301</v>
      </c>
      <c r="I159" s="6">
        <v>22.677128852005499</v>
      </c>
      <c r="J159" s="6">
        <v>100</v>
      </c>
    </row>
    <row r="160" spans="1:12" x14ac:dyDescent="0.2">
      <c r="A160" s="5" t="s">
        <v>16</v>
      </c>
      <c r="B160" s="6">
        <v>4118.2261500152599</v>
      </c>
      <c r="C160" s="6">
        <v>2951.2209209970902</v>
      </c>
      <c r="D160" s="6">
        <v>67.146395471413001</v>
      </c>
      <c r="E160" s="6">
        <v>350.72680767919502</v>
      </c>
      <c r="F160" s="6">
        <v>1529.21491321905</v>
      </c>
      <c r="G160" s="6">
        <v>313.12693541586202</v>
      </c>
      <c r="H160" s="6">
        <v>466.95551886856202</v>
      </c>
      <c r="I160" s="6">
        <v>16.236901620239198</v>
      </c>
      <c r="J160" s="6">
        <v>100</v>
      </c>
    </row>
    <row r="161" spans="1:12" x14ac:dyDescent="0.2">
      <c r="A161" s="5" t="s">
        <v>17</v>
      </c>
      <c r="B161" s="6">
        <v>4660.1009717552797</v>
      </c>
      <c r="C161" s="6">
        <v>3535.3437617712102</v>
      </c>
      <c r="D161" s="6">
        <v>48.710653051625201</v>
      </c>
      <c r="E161" s="6">
        <v>293.33382408485198</v>
      </c>
      <c r="F161" s="6">
        <v>1838.2011538941099</v>
      </c>
      <c r="G161" s="6">
        <v>520.64205532876304</v>
      </c>
      <c r="H161" s="6">
        <v>534.84573483490999</v>
      </c>
      <c r="I161" s="6">
        <v>12.216980908880901</v>
      </c>
      <c r="J161" s="6">
        <v>100</v>
      </c>
    </row>
    <row r="162" spans="1:12" x14ac:dyDescent="0.2">
      <c r="A162" s="5" t="s">
        <v>18</v>
      </c>
      <c r="B162" s="6">
        <v>5237.6510487141404</v>
      </c>
      <c r="C162" s="6">
        <v>4723.6990855356898</v>
      </c>
      <c r="D162" s="6">
        <v>51.964519610437897</v>
      </c>
      <c r="E162" s="6">
        <v>246.00862247748799</v>
      </c>
      <c r="F162" s="6">
        <v>1683.24728332626</v>
      </c>
      <c r="G162" s="6">
        <v>822.98581937388201</v>
      </c>
      <c r="H162" s="6">
        <v>644.28258503284303</v>
      </c>
      <c r="I162" s="6">
        <v>11.8885662623321</v>
      </c>
      <c r="J162" s="6">
        <v>100</v>
      </c>
    </row>
    <row r="163" spans="1:12" x14ac:dyDescent="0.2">
      <c r="A163" s="5" t="s">
        <v>19</v>
      </c>
      <c r="B163" s="6">
        <v>5757.4241813939398</v>
      </c>
      <c r="C163" s="6">
        <v>5683.52282196541</v>
      </c>
      <c r="D163" s="6">
        <v>24.537197012230099</v>
      </c>
      <c r="E163" s="6">
        <v>270.82862320273</v>
      </c>
      <c r="F163" s="6">
        <v>1694.6532818606499</v>
      </c>
      <c r="G163" s="6">
        <v>1155.6408093881901</v>
      </c>
      <c r="H163" s="6">
        <v>760.47717677007597</v>
      </c>
      <c r="I163" s="6">
        <v>10.6948944020876</v>
      </c>
      <c r="J163" s="6">
        <v>100</v>
      </c>
    </row>
    <row r="164" spans="1:12" x14ac:dyDescent="0.2">
      <c r="A164" s="5" t="s">
        <v>20</v>
      </c>
      <c r="B164" s="6">
        <v>6620.6434976504297</v>
      </c>
      <c r="C164" s="6">
        <v>7062.1903227665798</v>
      </c>
      <c r="D164" s="6">
        <v>31.5323366270358</v>
      </c>
      <c r="E164" s="6">
        <v>239.31735621067401</v>
      </c>
      <c r="F164" s="6">
        <v>1845.12419087495</v>
      </c>
      <c r="G164" s="6">
        <v>1637.7546795650901</v>
      </c>
      <c r="H164" s="6">
        <v>919.76517923581901</v>
      </c>
      <c r="I164" s="6">
        <v>7.6051031405372296</v>
      </c>
      <c r="J164" s="6">
        <v>100</v>
      </c>
    </row>
    <row r="165" spans="1:12" x14ac:dyDescent="0.2">
      <c r="A165" s="7" t="s">
        <v>21</v>
      </c>
      <c r="B165" s="8">
        <v>9116.1679693827191</v>
      </c>
      <c r="C165" s="8">
        <v>11540.132131394999</v>
      </c>
      <c r="D165" s="8">
        <v>27.7392749365324</v>
      </c>
      <c r="E165" s="8">
        <v>145.11286410263801</v>
      </c>
      <c r="F165" s="8">
        <v>2166.6020715025502</v>
      </c>
      <c r="G165" s="8">
        <v>3483.6683288132699</v>
      </c>
      <c r="H165" s="8">
        <v>1279.7496107883601</v>
      </c>
      <c r="I165" s="8">
        <v>5.29789858494558</v>
      </c>
      <c r="J165" s="8">
        <v>100</v>
      </c>
    </row>
    <row r="166" spans="1:12" x14ac:dyDescent="0.2">
      <c r="A166" s="9" t="s">
        <v>22</v>
      </c>
      <c r="B166" s="8">
        <v>5027.0957168424502</v>
      </c>
      <c r="C166" s="8">
        <v>4688.8536876662301</v>
      </c>
      <c r="D166" s="8">
        <v>136.22734468697999</v>
      </c>
      <c r="E166" s="8">
        <v>340.13550214519</v>
      </c>
      <c r="F166" s="8">
        <v>1410.02790030388</v>
      </c>
      <c r="G166" s="8">
        <v>920.68531136084903</v>
      </c>
      <c r="H166" s="8">
        <v>627.46326250936102</v>
      </c>
      <c r="I166" s="8">
        <v>21.261875131246502</v>
      </c>
      <c r="J166" s="8">
        <v>100</v>
      </c>
    </row>
    <row r="167" spans="1:12" x14ac:dyDescent="0.2">
      <c r="A167" s="10" t="s">
        <v>23</v>
      </c>
      <c r="B167" s="11">
        <v>2752.2833524913099</v>
      </c>
      <c r="C167" s="11">
        <v>1672.9776900204399</v>
      </c>
      <c r="D167" s="11">
        <v>726.032131609629</v>
      </c>
      <c r="E167" s="11">
        <v>505.730385925615</v>
      </c>
      <c r="F167" s="11">
        <v>143.22093217581801</v>
      </c>
      <c r="G167" s="11">
        <v>9.0362165617071</v>
      </c>
      <c r="H167" s="11">
        <v>286.64203061277402</v>
      </c>
      <c r="I167" s="11">
        <v>88.628163121620204</v>
      </c>
      <c r="J167" s="11">
        <v>100</v>
      </c>
    </row>
    <row r="170" spans="1:12" x14ac:dyDescent="0.2">
      <c r="A170" s="70" t="s">
        <v>24</v>
      </c>
      <c r="B170" s="70"/>
      <c r="C170" s="70"/>
      <c r="D170" s="70"/>
      <c r="E170" s="70"/>
      <c r="F170" s="70"/>
      <c r="G170" s="70"/>
      <c r="H170" s="70"/>
      <c r="I170" s="70"/>
      <c r="J170" s="70"/>
    </row>
    <row r="171" spans="1:12" ht="72.400000000000006" customHeight="1" x14ac:dyDescent="0.25">
      <c r="A171" s="12" t="s">
        <v>25</v>
      </c>
      <c r="B171" s="66" t="s">
        <v>173</v>
      </c>
      <c r="C171" s="67"/>
      <c r="D171" s="67"/>
      <c r="E171" s="67"/>
      <c r="F171" s="67"/>
      <c r="G171" s="67"/>
      <c r="H171" s="67"/>
      <c r="I171" s="67"/>
      <c r="J171" s="67"/>
      <c r="L171"/>
    </row>
    <row r="172" spans="1:12" ht="17.25" customHeight="1" x14ac:dyDescent="0.25">
      <c r="A172" s="12" t="s">
        <v>27</v>
      </c>
      <c r="B172" s="66" t="s">
        <v>174</v>
      </c>
      <c r="C172" s="67"/>
      <c r="D172" s="67"/>
      <c r="E172" s="67"/>
      <c r="F172" s="67"/>
      <c r="G172" s="67"/>
      <c r="H172" s="67"/>
      <c r="I172" s="67"/>
      <c r="J172" s="67"/>
      <c r="L172"/>
    </row>
    <row r="173" spans="1:12" ht="17.25" customHeight="1" x14ac:dyDescent="0.25">
      <c r="A173" s="12" t="s">
        <v>29</v>
      </c>
      <c r="B173" s="66" t="s">
        <v>30</v>
      </c>
      <c r="C173" s="67"/>
      <c r="D173" s="67"/>
      <c r="E173" s="67"/>
      <c r="F173" s="67"/>
      <c r="G173" s="67"/>
      <c r="H173" s="67"/>
      <c r="I173" s="67"/>
      <c r="J173" s="67"/>
      <c r="L173"/>
    </row>
    <row r="174" spans="1:12" ht="24.2" customHeight="1" x14ac:dyDescent="0.25">
      <c r="A174" s="12" t="s">
        <v>31</v>
      </c>
      <c r="B174" s="66" t="s">
        <v>175</v>
      </c>
      <c r="C174" s="67"/>
      <c r="D174" s="67"/>
      <c r="E174" s="67"/>
      <c r="F174" s="67"/>
      <c r="G174" s="67"/>
      <c r="H174" s="67"/>
      <c r="I174" s="67"/>
      <c r="J174" s="67"/>
      <c r="L174"/>
    </row>
    <row r="175" spans="1:12" ht="24.2" customHeight="1" x14ac:dyDescent="0.25">
      <c r="A175" s="12" t="s">
        <v>33</v>
      </c>
      <c r="B175" s="66" t="s">
        <v>176</v>
      </c>
      <c r="C175" s="67"/>
      <c r="D175" s="67"/>
      <c r="E175" s="67"/>
      <c r="F175" s="67"/>
      <c r="G175" s="67"/>
      <c r="H175" s="67"/>
      <c r="I175" s="67"/>
      <c r="J175" s="67"/>
      <c r="L175"/>
    </row>
    <row r="176" spans="1:12" ht="36.200000000000003" customHeight="1" x14ac:dyDescent="0.25">
      <c r="A176" s="12" t="s">
        <v>35</v>
      </c>
      <c r="B176" s="66" t="s">
        <v>179</v>
      </c>
      <c r="C176" s="67"/>
      <c r="D176" s="67"/>
      <c r="E176" s="67"/>
      <c r="F176" s="67"/>
      <c r="G176" s="67"/>
      <c r="H176" s="67"/>
      <c r="I176" s="67"/>
      <c r="J176" s="67"/>
      <c r="L176"/>
    </row>
    <row r="177" spans="1:12" ht="156.94999999999999" customHeight="1" x14ac:dyDescent="0.25">
      <c r="A177" s="12" t="s">
        <v>37</v>
      </c>
      <c r="B177" s="66" t="s">
        <v>178</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180</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261.33418950748899</v>
      </c>
      <c r="C6" s="6">
        <v>208.90973993827799</v>
      </c>
      <c r="D6" s="6">
        <v>12.350815938686999</v>
      </c>
      <c r="E6" s="6">
        <v>97.048775368723994</v>
      </c>
      <c r="F6" s="6">
        <v>76.157240810956196</v>
      </c>
      <c r="G6" s="6">
        <v>54.414295626702803</v>
      </c>
      <c r="H6" s="6">
        <v>78.718082020607298</v>
      </c>
      <c r="I6" s="6">
        <v>33.182138461586199</v>
      </c>
      <c r="J6" s="6">
        <v>96.204047504168201</v>
      </c>
    </row>
    <row r="7" spans="1:10" x14ac:dyDescent="0.2">
      <c r="A7" s="5" t="s">
        <v>13</v>
      </c>
      <c r="B7" s="6">
        <v>391.28219564267101</v>
      </c>
      <c r="C7" s="6">
        <v>281.21408748562902</v>
      </c>
      <c r="D7" s="6">
        <v>7.3280449026295704</v>
      </c>
      <c r="E7" s="6">
        <v>76.258555517793695</v>
      </c>
      <c r="F7" s="6">
        <v>163.28140482376</v>
      </c>
      <c r="G7" s="6">
        <v>64.813878714944806</v>
      </c>
      <c r="H7" s="6">
        <v>71.986018938547701</v>
      </c>
      <c r="I7" s="6">
        <v>19.428882974455</v>
      </c>
      <c r="J7" s="6">
        <v>96.716766675966596</v>
      </c>
    </row>
    <row r="8" spans="1:10" x14ac:dyDescent="0.2">
      <c r="A8" s="5" t="s">
        <v>14</v>
      </c>
      <c r="B8" s="6">
        <v>458.82104074194001</v>
      </c>
      <c r="C8" s="6">
        <v>332.21549207999101</v>
      </c>
      <c r="D8" s="6">
        <v>5.0700733801060398</v>
      </c>
      <c r="E8" s="6">
        <v>48.696931171802298</v>
      </c>
      <c r="F8" s="6">
        <v>233.15043846595</v>
      </c>
      <c r="G8" s="6">
        <v>81.644385699995993</v>
      </c>
      <c r="H8" s="6">
        <v>78.667508465331693</v>
      </c>
      <c r="I8" s="6">
        <v>11.053549143948601</v>
      </c>
      <c r="J8" s="6">
        <v>96.773134237257807</v>
      </c>
    </row>
    <row r="9" spans="1:10" x14ac:dyDescent="0.2">
      <c r="A9" s="5" t="s">
        <v>15</v>
      </c>
      <c r="B9" s="6">
        <v>533.80301738106402</v>
      </c>
      <c r="C9" s="6">
        <v>377.18773111170299</v>
      </c>
      <c r="D9" s="6">
        <v>6.5311914436396501</v>
      </c>
      <c r="E9" s="6">
        <v>42.536468745265601</v>
      </c>
      <c r="F9" s="6">
        <v>285.16478241866702</v>
      </c>
      <c r="G9" s="6">
        <v>94.150519762183293</v>
      </c>
      <c r="H9" s="6">
        <v>83.466636008168294</v>
      </c>
      <c r="I9" s="6">
        <v>8.7435892232531103</v>
      </c>
      <c r="J9" s="6">
        <v>97.291369707053903</v>
      </c>
    </row>
    <row r="10" spans="1:10" x14ac:dyDescent="0.2">
      <c r="A10" s="5" t="s">
        <v>16</v>
      </c>
      <c r="B10" s="6">
        <v>623.147882056718</v>
      </c>
      <c r="C10" s="6">
        <v>467.04621447617598</v>
      </c>
      <c r="D10" s="6">
        <v>4.6519573017091096</v>
      </c>
      <c r="E10" s="6">
        <v>47.830371536112501</v>
      </c>
      <c r="F10" s="6">
        <v>312.04435751441298</v>
      </c>
      <c r="G10" s="6">
        <v>111.323623609096</v>
      </c>
      <c r="H10" s="6">
        <v>97.101396548599496</v>
      </c>
      <c r="I10" s="6">
        <v>7.9296995577966802</v>
      </c>
      <c r="J10" s="6">
        <v>97.218666904964905</v>
      </c>
    </row>
    <row r="11" spans="1:10" x14ac:dyDescent="0.2">
      <c r="A11" s="5" t="s">
        <v>17</v>
      </c>
      <c r="B11" s="6">
        <v>713.95275258734296</v>
      </c>
      <c r="C11" s="6">
        <v>621.31940059309102</v>
      </c>
      <c r="D11" s="6">
        <v>5.6936733999635099</v>
      </c>
      <c r="E11" s="6">
        <v>47.277926410245897</v>
      </c>
      <c r="F11" s="6">
        <v>305.46199425583399</v>
      </c>
      <c r="G11" s="6">
        <v>134.51249007614899</v>
      </c>
      <c r="H11" s="6">
        <v>131.287753061655</v>
      </c>
      <c r="I11" s="6">
        <v>8.1389536263172797</v>
      </c>
      <c r="J11" s="6">
        <v>97.472587022518397</v>
      </c>
    </row>
    <row r="12" spans="1:10" x14ac:dyDescent="0.2">
      <c r="A12" s="5" t="s">
        <v>18</v>
      </c>
      <c r="B12" s="6">
        <v>819.48581303455705</v>
      </c>
      <c r="C12" s="6">
        <v>774.45100851526604</v>
      </c>
      <c r="D12" s="6">
        <v>7.4377580984464897</v>
      </c>
      <c r="E12" s="6">
        <v>47.872624691081</v>
      </c>
      <c r="F12" s="6">
        <v>309.66796804085999</v>
      </c>
      <c r="G12" s="6">
        <v>160.01547397140101</v>
      </c>
      <c r="H12" s="6">
        <v>159.92807119299599</v>
      </c>
      <c r="I12" s="6">
        <v>8.7617056596115503</v>
      </c>
      <c r="J12" s="6">
        <v>97.527103550453702</v>
      </c>
    </row>
    <row r="13" spans="1:10" x14ac:dyDescent="0.2">
      <c r="A13" s="5" t="s">
        <v>19</v>
      </c>
      <c r="B13" s="6">
        <v>965.18885492003801</v>
      </c>
      <c r="C13" s="6">
        <v>982.509614336553</v>
      </c>
      <c r="D13" s="6">
        <v>5.8084739229341604</v>
      </c>
      <c r="E13" s="6">
        <v>56.068080261305099</v>
      </c>
      <c r="F13" s="6">
        <v>301.92239780024801</v>
      </c>
      <c r="G13" s="6">
        <v>187.43123761471199</v>
      </c>
      <c r="H13" s="6">
        <v>193.68847702708399</v>
      </c>
      <c r="I13" s="6">
        <v>9.3182530161094892</v>
      </c>
      <c r="J13" s="6">
        <v>97.738589186796503</v>
      </c>
    </row>
    <row r="14" spans="1:10" x14ac:dyDescent="0.2">
      <c r="A14" s="5" t="s">
        <v>20</v>
      </c>
      <c r="B14" s="6">
        <v>1120.7519028315701</v>
      </c>
      <c r="C14" s="6">
        <v>1240.9108179063501</v>
      </c>
      <c r="D14" s="6">
        <v>3.6429019049016498</v>
      </c>
      <c r="E14" s="6">
        <v>57.909065801853899</v>
      </c>
      <c r="F14" s="6">
        <v>297.845463037466</v>
      </c>
      <c r="G14" s="6">
        <v>227.650156487125</v>
      </c>
      <c r="H14" s="6">
        <v>251.90618646727501</v>
      </c>
      <c r="I14" s="6">
        <v>9.4171058898533904</v>
      </c>
      <c r="J14" s="6">
        <v>97.852722614892002</v>
      </c>
    </row>
    <row r="15" spans="1:10" x14ac:dyDescent="0.2">
      <c r="A15" s="7" t="s">
        <v>21</v>
      </c>
      <c r="B15" s="8">
        <v>1706.8764619968599</v>
      </c>
      <c r="C15" s="8">
        <v>2225.5129306190402</v>
      </c>
      <c r="D15" s="8">
        <v>3.5047146518823</v>
      </c>
      <c r="E15" s="8">
        <v>48.674957393121304</v>
      </c>
      <c r="F15" s="8">
        <v>245.00729060576299</v>
      </c>
      <c r="G15" s="8">
        <v>368.82176626116302</v>
      </c>
      <c r="H15" s="8">
        <v>447.00166657216698</v>
      </c>
      <c r="I15" s="8">
        <v>9.5966488870543998</v>
      </c>
      <c r="J15" s="8">
        <v>98.410055367569299</v>
      </c>
    </row>
    <row r="16" spans="1:10" x14ac:dyDescent="0.2">
      <c r="A16" s="9" t="s">
        <v>22</v>
      </c>
      <c r="B16" s="8">
        <v>756.85726218480499</v>
      </c>
      <c r="C16" s="8">
        <v>746.15359572588295</v>
      </c>
      <c r="D16" s="8">
        <v>6.14407670868568</v>
      </c>
      <c r="E16" s="8">
        <v>56.482344232003904</v>
      </c>
      <c r="F16" s="8">
        <v>254.078877424495</v>
      </c>
      <c r="G16" s="8">
        <v>147.76036442325901</v>
      </c>
      <c r="H16" s="8">
        <v>158.24126733558001</v>
      </c>
      <c r="I16" s="8">
        <v>11.1698876664334</v>
      </c>
      <c r="J16" s="8">
        <v>97.652360629984898</v>
      </c>
    </row>
    <row r="17" spans="1:12" x14ac:dyDescent="0.2">
      <c r="A17" s="10" t="s">
        <v>23</v>
      </c>
      <c r="B17" s="11">
        <v>302.91061418661297</v>
      </c>
      <c r="C17" s="11">
        <v>228.410723764051</v>
      </c>
      <c r="D17" s="11">
        <v>10.9097840699873</v>
      </c>
      <c r="E17" s="11">
        <v>93.824610499508395</v>
      </c>
      <c r="F17" s="11">
        <v>99.331196855291296</v>
      </c>
      <c r="G17" s="11">
        <v>55.824675241291303</v>
      </c>
      <c r="H17" s="11">
        <v>73.741022355156701</v>
      </c>
      <c r="I17" s="11">
        <v>29.307770233757601</v>
      </c>
      <c r="J17" s="11">
        <v>96.377072090523697</v>
      </c>
    </row>
    <row r="20" spans="1:12" x14ac:dyDescent="0.2">
      <c r="A20" s="70" t="s">
        <v>24</v>
      </c>
      <c r="B20" s="70"/>
      <c r="C20" s="70"/>
      <c r="D20" s="70"/>
      <c r="E20" s="70"/>
      <c r="F20" s="70"/>
      <c r="G20" s="70"/>
      <c r="H20" s="70"/>
      <c r="I20" s="70"/>
      <c r="J20" s="70"/>
    </row>
    <row r="21" spans="1:12" ht="24.2" customHeight="1" x14ac:dyDescent="0.25">
      <c r="A21" s="12" t="s">
        <v>25</v>
      </c>
      <c r="B21" s="66" t="s">
        <v>181</v>
      </c>
      <c r="C21" s="67"/>
      <c r="D21" s="67"/>
      <c r="E21" s="67"/>
      <c r="F21" s="67"/>
      <c r="G21" s="67"/>
      <c r="H21" s="67"/>
      <c r="I21" s="67"/>
      <c r="J21" s="67"/>
      <c r="L21"/>
    </row>
    <row r="22" spans="1:12" ht="17.25" customHeight="1" x14ac:dyDescent="0.25">
      <c r="A22" s="12" t="s">
        <v>27</v>
      </c>
      <c r="B22" s="66" t="s">
        <v>182</v>
      </c>
      <c r="C22" s="67"/>
      <c r="D22" s="67"/>
      <c r="E22" s="67"/>
      <c r="F22" s="67"/>
      <c r="G22" s="67"/>
      <c r="H22" s="67"/>
      <c r="I22" s="67"/>
      <c r="J22" s="67"/>
      <c r="L22"/>
    </row>
    <row r="23" spans="1:12" ht="17.25" customHeight="1" x14ac:dyDescent="0.25">
      <c r="A23" s="12" t="s">
        <v>29</v>
      </c>
      <c r="B23" s="66" t="s">
        <v>183</v>
      </c>
      <c r="C23" s="67"/>
      <c r="D23" s="67"/>
      <c r="E23" s="67"/>
      <c r="F23" s="67"/>
      <c r="G23" s="67"/>
      <c r="H23" s="67"/>
      <c r="I23" s="67"/>
      <c r="J23" s="67"/>
      <c r="L23"/>
    </row>
    <row r="24" spans="1:12" ht="24.2" customHeight="1" x14ac:dyDescent="0.25">
      <c r="A24" s="12" t="s">
        <v>31</v>
      </c>
      <c r="B24" s="66" t="s">
        <v>184</v>
      </c>
      <c r="C24" s="67"/>
      <c r="D24" s="67"/>
      <c r="E24" s="67"/>
      <c r="F24" s="67"/>
      <c r="G24" s="67"/>
      <c r="H24" s="67"/>
      <c r="I24" s="67"/>
      <c r="J24" s="67"/>
      <c r="L24"/>
    </row>
    <row r="25" spans="1:12" ht="24.2" customHeight="1" x14ac:dyDescent="0.25">
      <c r="A25" s="12" t="s">
        <v>33</v>
      </c>
      <c r="B25" s="66" t="s">
        <v>185</v>
      </c>
      <c r="C25" s="67"/>
      <c r="D25" s="67"/>
      <c r="E25" s="67"/>
      <c r="F25" s="67"/>
      <c r="G25" s="67"/>
      <c r="H25" s="67"/>
      <c r="I25" s="67"/>
      <c r="J25" s="67"/>
      <c r="L25"/>
    </row>
    <row r="26" spans="1:12" ht="24.2" customHeight="1" x14ac:dyDescent="0.25">
      <c r="A26" s="12" t="s">
        <v>35</v>
      </c>
      <c r="B26" s="66" t="s">
        <v>186</v>
      </c>
      <c r="C26" s="67"/>
      <c r="D26" s="67"/>
      <c r="E26" s="67"/>
      <c r="F26" s="67"/>
      <c r="G26" s="67"/>
      <c r="H26" s="67"/>
      <c r="I26" s="67"/>
      <c r="J26" s="67"/>
      <c r="L26"/>
    </row>
    <row r="27" spans="1:12" ht="24.2" customHeight="1" x14ac:dyDescent="0.25">
      <c r="A27" s="12" t="s">
        <v>37</v>
      </c>
      <c r="B27" s="66" t="s">
        <v>187</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250.41283642073799</v>
      </c>
      <c r="C36" s="6">
        <v>211.995471968104</v>
      </c>
      <c r="D36" s="6">
        <v>11.9880066706682</v>
      </c>
      <c r="E36" s="6">
        <v>93.980107237059997</v>
      </c>
      <c r="F36" s="6">
        <v>68.721983251811196</v>
      </c>
      <c r="G36" s="6">
        <v>56.674417247184103</v>
      </c>
      <c r="H36" s="6">
        <v>79.598311962037101</v>
      </c>
      <c r="I36" s="6">
        <v>34.525345333066603</v>
      </c>
      <c r="J36" s="6">
        <v>96.277099691743004</v>
      </c>
    </row>
    <row r="37" spans="1:10" x14ac:dyDescent="0.2">
      <c r="A37" s="5" t="s">
        <v>13</v>
      </c>
      <c r="B37" s="6">
        <v>381.19576569350698</v>
      </c>
      <c r="C37" s="6">
        <v>284.48627274008498</v>
      </c>
      <c r="D37" s="6">
        <v>7.7263566857000701</v>
      </c>
      <c r="E37" s="6">
        <v>77.4080431534979</v>
      </c>
      <c r="F37" s="6">
        <v>153.18676115860899</v>
      </c>
      <c r="G37" s="6">
        <v>68.008230140747997</v>
      </c>
      <c r="H37" s="6">
        <v>73.603435185852007</v>
      </c>
      <c r="I37" s="6">
        <v>21.256936873811799</v>
      </c>
      <c r="J37" s="6">
        <v>96.789783493335406</v>
      </c>
    </row>
    <row r="38" spans="1:10" x14ac:dyDescent="0.2">
      <c r="A38" s="5" t="s">
        <v>14</v>
      </c>
      <c r="B38" s="6">
        <v>447.03726188314499</v>
      </c>
      <c r="C38" s="6">
        <v>345.10630285849197</v>
      </c>
      <c r="D38" s="6">
        <v>5.53298101291485</v>
      </c>
      <c r="E38" s="6">
        <v>50.112177092897497</v>
      </c>
      <c r="F38" s="6">
        <v>215.62390069231199</v>
      </c>
      <c r="G38" s="6">
        <v>87.516136021405799</v>
      </c>
      <c r="H38" s="6">
        <v>81.821960609208503</v>
      </c>
      <c r="I38" s="6">
        <v>12.229279327062899</v>
      </c>
      <c r="J38" s="6">
        <v>96.8795826537458</v>
      </c>
    </row>
    <row r="39" spans="1:10" x14ac:dyDescent="0.2">
      <c r="A39" s="5" t="s">
        <v>15</v>
      </c>
      <c r="B39" s="6">
        <v>513.94390669051302</v>
      </c>
      <c r="C39" s="6">
        <v>361.78202086678601</v>
      </c>
      <c r="D39" s="6">
        <v>6.2003608466268201</v>
      </c>
      <c r="E39" s="6">
        <v>41.4045176557144</v>
      </c>
      <c r="F39" s="6">
        <v>281.77390659768901</v>
      </c>
      <c r="G39" s="6">
        <v>97.430133086781197</v>
      </c>
      <c r="H39" s="6">
        <v>79.786764912033405</v>
      </c>
      <c r="I39" s="6">
        <v>8.9098446251707202</v>
      </c>
      <c r="J39" s="6">
        <v>97.410315371309594</v>
      </c>
    </row>
    <row r="40" spans="1:10" x14ac:dyDescent="0.2">
      <c r="A40" s="5" t="s">
        <v>16</v>
      </c>
      <c r="B40" s="6">
        <v>593.28273870621103</v>
      </c>
      <c r="C40" s="6">
        <v>461.59395681250498</v>
      </c>
      <c r="D40" s="6">
        <v>4.88752484975537</v>
      </c>
      <c r="E40" s="6">
        <v>47.058948039811398</v>
      </c>
      <c r="F40" s="6">
        <v>293.04730618466903</v>
      </c>
      <c r="G40" s="6">
        <v>116.980632397836</v>
      </c>
      <c r="H40" s="6">
        <v>96.324362372776307</v>
      </c>
      <c r="I40" s="6">
        <v>8.5947950366037809</v>
      </c>
      <c r="J40" s="6">
        <v>97.417731575089107</v>
      </c>
    </row>
    <row r="41" spans="1:10" x14ac:dyDescent="0.2">
      <c r="A41" s="5" t="s">
        <v>17</v>
      </c>
      <c r="B41" s="6">
        <v>683.023859259701</v>
      </c>
      <c r="C41" s="6">
        <v>580.16141145563699</v>
      </c>
      <c r="D41" s="6">
        <v>5.5867709586629299</v>
      </c>
      <c r="E41" s="6">
        <v>44.9421574374797</v>
      </c>
      <c r="F41" s="6">
        <v>311.67810894547398</v>
      </c>
      <c r="G41" s="6">
        <v>137.81131152008399</v>
      </c>
      <c r="H41" s="6">
        <v>121.533278685705</v>
      </c>
      <c r="I41" s="6">
        <v>7.6884581246629899</v>
      </c>
      <c r="J41" s="6">
        <v>97.571806957515804</v>
      </c>
    </row>
    <row r="42" spans="1:10" x14ac:dyDescent="0.2">
      <c r="A42" s="5" t="s">
        <v>18</v>
      </c>
      <c r="B42" s="6">
        <v>775.34428525422697</v>
      </c>
      <c r="C42" s="6">
        <v>726.20448234115702</v>
      </c>
      <c r="D42" s="6">
        <v>7.1147990277979796</v>
      </c>
      <c r="E42" s="6">
        <v>45.779354552358399</v>
      </c>
      <c r="F42" s="6">
        <v>311.85689009011202</v>
      </c>
      <c r="G42" s="6">
        <v>164.206292592843</v>
      </c>
      <c r="H42" s="6">
        <v>151.40494726679</v>
      </c>
      <c r="I42" s="6">
        <v>8.47649940404958</v>
      </c>
      <c r="J42" s="6">
        <v>97.613575347692603</v>
      </c>
    </row>
    <row r="43" spans="1:10" x14ac:dyDescent="0.2">
      <c r="A43" s="5" t="s">
        <v>19</v>
      </c>
      <c r="B43" s="6">
        <v>919.08765923822295</v>
      </c>
      <c r="C43" s="6">
        <v>931.06411692248605</v>
      </c>
      <c r="D43" s="6">
        <v>5.5900429601893702</v>
      </c>
      <c r="E43" s="6">
        <v>54.213060474904601</v>
      </c>
      <c r="F43" s="6">
        <v>304.33391286780198</v>
      </c>
      <c r="G43" s="6">
        <v>192.15932955169899</v>
      </c>
      <c r="H43" s="6">
        <v>183.954143412061</v>
      </c>
      <c r="I43" s="6">
        <v>9.2097294419769504</v>
      </c>
      <c r="J43" s="6">
        <v>97.874176768176298</v>
      </c>
    </row>
    <row r="44" spans="1:10" x14ac:dyDescent="0.2">
      <c r="A44" s="5" t="s">
        <v>20</v>
      </c>
      <c r="B44" s="6">
        <v>1062.6994772908199</v>
      </c>
      <c r="C44" s="6">
        <v>1152.3457951609801</v>
      </c>
      <c r="D44" s="6">
        <v>4.2363885017269602</v>
      </c>
      <c r="E44" s="6">
        <v>56.3962670152114</v>
      </c>
      <c r="F44" s="6">
        <v>313.68271130191198</v>
      </c>
      <c r="G44" s="6">
        <v>231.69703608038299</v>
      </c>
      <c r="H44" s="6">
        <v>232.26464719394201</v>
      </c>
      <c r="I44" s="6">
        <v>9.0251185881493896</v>
      </c>
      <c r="J44" s="6">
        <v>97.898462364707996</v>
      </c>
    </row>
    <row r="45" spans="1:10" x14ac:dyDescent="0.2">
      <c r="A45" s="7" t="s">
        <v>21</v>
      </c>
      <c r="B45" s="8">
        <v>1614.03301906139</v>
      </c>
      <c r="C45" s="8">
        <v>2099.0399643207902</v>
      </c>
      <c r="D45" s="8">
        <v>3.4912617591564601</v>
      </c>
      <c r="E45" s="8">
        <v>46.770287660459097</v>
      </c>
      <c r="F45" s="8">
        <v>262.08783412955199</v>
      </c>
      <c r="G45" s="8">
        <v>376.267523698312</v>
      </c>
      <c r="H45" s="8">
        <v>421.088805745934</v>
      </c>
      <c r="I45" s="8">
        <v>8.9635640704244093</v>
      </c>
      <c r="J45" s="8">
        <v>98.453896663408699</v>
      </c>
    </row>
    <row r="46" spans="1:10" x14ac:dyDescent="0.2">
      <c r="A46" s="9" t="s">
        <v>22</v>
      </c>
      <c r="B46" s="8">
        <v>723.57492459493301</v>
      </c>
      <c r="C46" s="8">
        <v>713.43821528442197</v>
      </c>
      <c r="D46" s="8">
        <v>6.1792531334692997</v>
      </c>
      <c r="E46" s="8">
        <v>55.268731790908397</v>
      </c>
      <c r="F46" s="8">
        <v>252.910071622359</v>
      </c>
      <c r="G46" s="8">
        <v>152.6485661321</v>
      </c>
      <c r="H46" s="8">
        <v>151.57277960117199</v>
      </c>
      <c r="I46" s="8">
        <v>11.264480664293499</v>
      </c>
      <c r="J46" s="8">
        <v>97.736585704281197</v>
      </c>
    </row>
    <row r="47" spans="1:10" x14ac:dyDescent="0.2">
      <c r="A47" s="10" t="s">
        <v>23</v>
      </c>
      <c r="B47" s="11">
        <v>293.79697892559301</v>
      </c>
      <c r="C47" s="11">
        <v>233.93243838327999</v>
      </c>
      <c r="D47" s="11">
        <v>10.944263002219699</v>
      </c>
      <c r="E47" s="11">
        <v>94.254606538446495</v>
      </c>
      <c r="F47" s="11">
        <v>89.901493506664494</v>
      </c>
      <c r="G47" s="11">
        <v>58.926110863556801</v>
      </c>
      <c r="H47" s="11">
        <v>76.309708101515596</v>
      </c>
      <c r="I47" s="11">
        <v>31.175117718099099</v>
      </c>
      <c r="J47" s="11">
        <v>96.507533398027505</v>
      </c>
    </row>
    <row r="50" spans="1:12" x14ac:dyDescent="0.2">
      <c r="A50" s="70" t="s">
        <v>24</v>
      </c>
      <c r="B50" s="70"/>
      <c r="C50" s="70"/>
      <c r="D50" s="70"/>
      <c r="E50" s="70"/>
      <c r="F50" s="70"/>
      <c r="G50" s="70"/>
      <c r="H50" s="70"/>
      <c r="I50" s="70"/>
      <c r="J50" s="70"/>
    </row>
    <row r="51" spans="1:12" ht="24.2" customHeight="1" x14ac:dyDescent="0.25">
      <c r="A51" s="12" t="s">
        <v>25</v>
      </c>
      <c r="B51" s="66" t="s">
        <v>181</v>
      </c>
      <c r="C51" s="67"/>
      <c r="D51" s="67"/>
      <c r="E51" s="67"/>
      <c r="F51" s="67"/>
      <c r="G51" s="67"/>
      <c r="H51" s="67"/>
      <c r="I51" s="67"/>
      <c r="J51" s="67"/>
      <c r="L51"/>
    </row>
    <row r="52" spans="1:12" ht="17.25" customHeight="1" x14ac:dyDescent="0.25">
      <c r="A52" s="12" t="s">
        <v>27</v>
      </c>
      <c r="B52" s="66" t="s">
        <v>182</v>
      </c>
      <c r="C52" s="67"/>
      <c r="D52" s="67"/>
      <c r="E52" s="67"/>
      <c r="F52" s="67"/>
      <c r="G52" s="67"/>
      <c r="H52" s="67"/>
      <c r="I52" s="67"/>
      <c r="J52" s="67"/>
      <c r="L52"/>
    </row>
    <row r="53" spans="1:12" ht="17.25" customHeight="1" x14ac:dyDescent="0.25">
      <c r="A53" s="12" t="s">
        <v>29</v>
      </c>
      <c r="B53" s="66" t="s">
        <v>183</v>
      </c>
      <c r="C53" s="67"/>
      <c r="D53" s="67"/>
      <c r="E53" s="67"/>
      <c r="F53" s="67"/>
      <c r="G53" s="67"/>
      <c r="H53" s="67"/>
      <c r="I53" s="67"/>
      <c r="J53" s="67"/>
      <c r="L53"/>
    </row>
    <row r="54" spans="1:12" ht="24.2" customHeight="1" x14ac:dyDescent="0.25">
      <c r="A54" s="12" t="s">
        <v>31</v>
      </c>
      <c r="B54" s="66" t="s">
        <v>184</v>
      </c>
      <c r="C54" s="67"/>
      <c r="D54" s="67"/>
      <c r="E54" s="67"/>
      <c r="F54" s="67"/>
      <c r="G54" s="67"/>
      <c r="H54" s="67"/>
      <c r="I54" s="67"/>
      <c r="J54" s="67"/>
      <c r="L54"/>
    </row>
    <row r="55" spans="1:12" ht="24.2" customHeight="1" x14ac:dyDescent="0.25">
      <c r="A55" s="12" t="s">
        <v>33</v>
      </c>
      <c r="B55" s="66" t="s">
        <v>185</v>
      </c>
      <c r="C55" s="67"/>
      <c r="D55" s="67"/>
      <c r="E55" s="67"/>
      <c r="F55" s="67"/>
      <c r="G55" s="67"/>
      <c r="H55" s="67"/>
      <c r="I55" s="67"/>
      <c r="J55" s="67"/>
      <c r="L55"/>
    </row>
    <row r="56" spans="1:12" ht="24.2" customHeight="1" x14ac:dyDescent="0.25">
      <c r="A56" s="12" t="s">
        <v>35</v>
      </c>
      <c r="B56" s="66" t="s">
        <v>186</v>
      </c>
      <c r="C56" s="67"/>
      <c r="D56" s="67"/>
      <c r="E56" s="67"/>
      <c r="F56" s="67"/>
      <c r="G56" s="67"/>
      <c r="H56" s="67"/>
      <c r="I56" s="67"/>
      <c r="J56" s="67"/>
      <c r="L56"/>
    </row>
    <row r="57" spans="1:12" ht="24.2" customHeight="1" x14ac:dyDescent="0.25">
      <c r="A57" s="12" t="s">
        <v>37</v>
      </c>
      <c r="B57" s="66" t="s">
        <v>187</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259.38883559059502</v>
      </c>
      <c r="C66" s="6">
        <v>208.85277561861199</v>
      </c>
      <c r="D66" s="6">
        <v>27.539768877238799</v>
      </c>
      <c r="E66" s="6">
        <v>89.397725763203894</v>
      </c>
      <c r="F66" s="6">
        <v>66.262391987005998</v>
      </c>
      <c r="G66" s="6">
        <v>55.273254984343502</v>
      </c>
      <c r="H66" s="6">
        <v>77.390569355426706</v>
      </c>
      <c r="I66" s="6">
        <v>39.752452228673697</v>
      </c>
      <c r="J66" s="6">
        <v>96.175901028204507</v>
      </c>
    </row>
    <row r="67" spans="1:10" x14ac:dyDescent="0.2">
      <c r="A67" s="5" t="s">
        <v>13</v>
      </c>
      <c r="B67" s="6">
        <v>384.48098491808503</v>
      </c>
      <c r="C67" s="6">
        <v>285.94795485810403</v>
      </c>
      <c r="D67" s="6">
        <v>15.9524081967917</v>
      </c>
      <c r="E67" s="6">
        <v>76.746650665278807</v>
      </c>
      <c r="F67" s="6">
        <v>147.397928402914</v>
      </c>
      <c r="G67" s="6">
        <v>68.043636832124804</v>
      </c>
      <c r="H67" s="6">
        <v>73.520320835888</v>
      </c>
      <c r="I67" s="6">
        <v>24.7441448188846</v>
      </c>
      <c r="J67" s="6">
        <v>96.797455201960005</v>
      </c>
    </row>
    <row r="68" spans="1:10" x14ac:dyDescent="0.2">
      <c r="A68" s="5" t="s">
        <v>14</v>
      </c>
      <c r="B68" s="6">
        <v>452.42247563377498</v>
      </c>
      <c r="C68" s="6">
        <v>350.51195637465003</v>
      </c>
      <c r="D68" s="6">
        <v>9.7163993149370107</v>
      </c>
      <c r="E68" s="6">
        <v>53.857823453410802</v>
      </c>
      <c r="F68" s="6">
        <v>207.28204526948099</v>
      </c>
      <c r="G68" s="6">
        <v>86.0600904451763</v>
      </c>
      <c r="H68" s="6">
        <v>82.885658412319998</v>
      </c>
      <c r="I68" s="6">
        <v>14.921373294942899</v>
      </c>
      <c r="J68" s="6">
        <v>96.749958216173894</v>
      </c>
    </row>
    <row r="69" spans="1:10" x14ac:dyDescent="0.2">
      <c r="A69" s="5" t="s">
        <v>15</v>
      </c>
      <c r="B69" s="6">
        <v>505.60084668067401</v>
      </c>
      <c r="C69" s="6">
        <v>362.94954055160002</v>
      </c>
      <c r="D69" s="6">
        <v>7.6613094607840599</v>
      </c>
      <c r="E69" s="6">
        <v>41.343808193258099</v>
      </c>
      <c r="F69" s="6">
        <v>269.79439763330902</v>
      </c>
      <c r="G69" s="6">
        <v>96.044647218067198</v>
      </c>
      <c r="H69" s="6">
        <v>80.103563090893402</v>
      </c>
      <c r="I69" s="6">
        <v>9.7603113291949306</v>
      </c>
      <c r="J69" s="6">
        <v>97.304422988086102</v>
      </c>
    </row>
    <row r="70" spans="1:10" x14ac:dyDescent="0.2">
      <c r="A70" s="5" t="s">
        <v>16</v>
      </c>
      <c r="B70" s="6">
        <v>583.78108097206803</v>
      </c>
      <c r="C70" s="6">
        <v>462.93704107219497</v>
      </c>
      <c r="D70" s="6">
        <v>5.7750228942341497</v>
      </c>
      <c r="E70" s="6">
        <v>46.864503149803802</v>
      </c>
      <c r="F70" s="6">
        <v>279.13280003982902</v>
      </c>
      <c r="G70" s="6">
        <v>114.459783577164</v>
      </c>
      <c r="H70" s="6">
        <v>96.468503507529306</v>
      </c>
      <c r="I70" s="6">
        <v>9.3020182974646701</v>
      </c>
      <c r="J70" s="6">
        <v>97.316164615067095</v>
      </c>
    </row>
    <row r="71" spans="1:10" x14ac:dyDescent="0.2">
      <c r="A71" s="5" t="s">
        <v>17</v>
      </c>
      <c r="B71" s="6">
        <v>661.25270030332797</v>
      </c>
      <c r="C71" s="6">
        <v>539.11485108697798</v>
      </c>
      <c r="D71" s="6">
        <v>5.3055388867904796</v>
      </c>
      <c r="E71" s="6">
        <v>43.7519033999165</v>
      </c>
      <c r="F71" s="6">
        <v>317.92388875533402</v>
      </c>
      <c r="G71" s="6">
        <v>132.22897007974501</v>
      </c>
      <c r="H71" s="6">
        <v>112.614509460251</v>
      </c>
      <c r="I71" s="6">
        <v>7.5396005410087303</v>
      </c>
      <c r="J71" s="6">
        <v>97.554407798124103</v>
      </c>
    </row>
    <row r="72" spans="1:10" x14ac:dyDescent="0.2">
      <c r="A72" s="5" t="s">
        <v>18</v>
      </c>
      <c r="B72" s="6">
        <v>752.93250674790397</v>
      </c>
      <c r="C72" s="6">
        <v>691.70420606129096</v>
      </c>
      <c r="D72" s="6">
        <v>7.1705059019599799</v>
      </c>
      <c r="E72" s="6">
        <v>44.913360531819499</v>
      </c>
      <c r="F72" s="6">
        <v>311.09240595804198</v>
      </c>
      <c r="G72" s="6">
        <v>158.61631825645699</v>
      </c>
      <c r="H72" s="6">
        <v>143.33165469309901</v>
      </c>
      <c r="I72" s="6">
        <v>8.5018874353130194</v>
      </c>
      <c r="J72" s="6">
        <v>97.508039875864895</v>
      </c>
    </row>
    <row r="73" spans="1:10" x14ac:dyDescent="0.2">
      <c r="A73" s="5" t="s">
        <v>19</v>
      </c>
      <c r="B73" s="6">
        <v>889.53432322809897</v>
      </c>
      <c r="C73" s="6">
        <v>885.73633567474405</v>
      </c>
      <c r="D73" s="6">
        <v>5.3856953193128696</v>
      </c>
      <c r="E73" s="6">
        <v>52.979546426112002</v>
      </c>
      <c r="F73" s="6">
        <v>307.865675396038</v>
      </c>
      <c r="G73" s="6">
        <v>185.83774672023799</v>
      </c>
      <c r="H73" s="6">
        <v>176.59518229851199</v>
      </c>
      <c r="I73" s="6">
        <v>9.0468559856438198</v>
      </c>
      <c r="J73" s="6">
        <v>97.807410650933306</v>
      </c>
    </row>
    <row r="74" spans="1:10" x14ac:dyDescent="0.2">
      <c r="A74" s="5" t="s">
        <v>20</v>
      </c>
      <c r="B74" s="6">
        <v>1027.22723354962</v>
      </c>
      <c r="C74" s="6">
        <v>1075.50777053413</v>
      </c>
      <c r="D74" s="6">
        <v>4.3509885324881798</v>
      </c>
      <c r="E74" s="6">
        <v>53.366341247261403</v>
      </c>
      <c r="F74" s="6">
        <v>333.24487448961003</v>
      </c>
      <c r="G74" s="6">
        <v>222.70435421598799</v>
      </c>
      <c r="H74" s="6">
        <v>216.53838512362</v>
      </c>
      <c r="I74" s="6">
        <v>8.2949194697048796</v>
      </c>
      <c r="J74" s="6">
        <v>97.864721394230102</v>
      </c>
    </row>
    <row r="75" spans="1:10" x14ac:dyDescent="0.2">
      <c r="A75" s="7" t="s">
        <v>21</v>
      </c>
      <c r="B75" s="8">
        <v>1556.0272377025999</v>
      </c>
      <c r="C75" s="8">
        <v>1986.7992286521401</v>
      </c>
      <c r="D75" s="8">
        <v>3.4033021738692502</v>
      </c>
      <c r="E75" s="8">
        <v>45.620886658810697</v>
      </c>
      <c r="F75" s="8">
        <v>279.44300757115701</v>
      </c>
      <c r="G75" s="8">
        <v>360.80691203079402</v>
      </c>
      <c r="H75" s="8">
        <v>398.43227921547498</v>
      </c>
      <c r="I75" s="8">
        <v>8.4476036246439197</v>
      </c>
      <c r="J75" s="8">
        <v>98.384118372456598</v>
      </c>
    </row>
    <row r="76" spans="1:10" x14ac:dyDescent="0.2">
      <c r="A76" s="9" t="s">
        <v>22</v>
      </c>
      <c r="B76" s="8">
        <v>708.14687078185796</v>
      </c>
      <c r="C76" s="8">
        <v>685.29225892345096</v>
      </c>
      <c r="D76" s="8">
        <v>9.0874881379256607</v>
      </c>
      <c r="E76" s="8">
        <v>54.474766276494002</v>
      </c>
      <c r="F76" s="8">
        <v>253.11189589411401</v>
      </c>
      <c r="G76" s="8">
        <v>148.133100423141</v>
      </c>
      <c r="H76" s="8">
        <v>145.68643812734601</v>
      </c>
      <c r="I76" s="8">
        <v>12.1004627181643</v>
      </c>
      <c r="J76" s="8">
        <v>97.664483361639398</v>
      </c>
    </row>
    <row r="77" spans="1:10" x14ac:dyDescent="0.2">
      <c r="A77" s="10" t="s">
        <v>23</v>
      </c>
      <c r="B77" s="11">
        <v>295.06234478911</v>
      </c>
      <c r="C77" s="11">
        <v>226.44977137132699</v>
      </c>
      <c r="D77" s="11">
        <v>24.9256584413213</v>
      </c>
      <c r="E77" s="11">
        <v>91.559719649341304</v>
      </c>
      <c r="F77" s="11">
        <v>84.143159857677404</v>
      </c>
      <c r="G77" s="11">
        <v>57.293643563237502</v>
      </c>
      <c r="H77" s="11">
        <v>74.722319804704995</v>
      </c>
      <c r="I77" s="11">
        <v>36.696625175104501</v>
      </c>
      <c r="J77" s="11">
        <v>96.351705583645995</v>
      </c>
    </row>
    <row r="80" spans="1:10" x14ac:dyDescent="0.2">
      <c r="A80" s="70" t="s">
        <v>24</v>
      </c>
      <c r="B80" s="70"/>
      <c r="C80" s="70"/>
      <c r="D80" s="70"/>
      <c r="E80" s="70"/>
      <c r="F80" s="70"/>
      <c r="G80" s="70"/>
      <c r="H80" s="70"/>
      <c r="I80" s="70"/>
      <c r="J80" s="70"/>
    </row>
    <row r="81" spans="1:12" ht="24.2" customHeight="1" x14ac:dyDescent="0.25">
      <c r="A81" s="12" t="s">
        <v>25</v>
      </c>
      <c r="B81" s="66" t="s">
        <v>181</v>
      </c>
      <c r="C81" s="67"/>
      <c r="D81" s="67"/>
      <c r="E81" s="67"/>
      <c r="F81" s="67"/>
      <c r="G81" s="67"/>
      <c r="H81" s="67"/>
      <c r="I81" s="67"/>
      <c r="J81" s="67"/>
      <c r="L81"/>
    </row>
    <row r="82" spans="1:12" ht="17.25" customHeight="1" x14ac:dyDescent="0.25">
      <c r="A82" s="12" t="s">
        <v>27</v>
      </c>
      <c r="B82" s="66" t="s">
        <v>182</v>
      </c>
      <c r="C82" s="67"/>
      <c r="D82" s="67"/>
      <c r="E82" s="67"/>
      <c r="F82" s="67"/>
      <c r="G82" s="67"/>
      <c r="H82" s="67"/>
      <c r="I82" s="67"/>
      <c r="J82" s="67"/>
      <c r="L82"/>
    </row>
    <row r="83" spans="1:12" ht="17.25" customHeight="1" x14ac:dyDescent="0.25">
      <c r="A83" s="12" t="s">
        <v>29</v>
      </c>
      <c r="B83" s="66" t="s">
        <v>183</v>
      </c>
      <c r="C83" s="67"/>
      <c r="D83" s="67"/>
      <c r="E83" s="67"/>
      <c r="F83" s="67"/>
      <c r="G83" s="67"/>
      <c r="H83" s="67"/>
      <c r="I83" s="67"/>
      <c r="J83" s="67"/>
      <c r="L83"/>
    </row>
    <row r="84" spans="1:12" ht="24.2" customHeight="1" x14ac:dyDescent="0.25">
      <c r="A84" s="12" t="s">
        <v>31</v>
      </c>
      <c r="B84" s="66" t="s">
        <v>184</v>
      </c>
      <c r="C84" s="67"/>
      <c r="D84" s="67"/>
      <c r="E84" s="67"/>
      <c r="F84" s="67"/>
      <c r="G84" s="67"/>
      <c r="H84" s="67"/>
      <c r="I84" s="67"/>
      <c r="J84" s="67"/>
      <c r="L84"/>
    </row>
    <row r="85" spans="1:12" ht="24.2" customHeight="1" x14ac:dyDescent="0.25">
      <c r="A85" s="12" t="s">
        <v>33</v>
      </c>
      <c r="B85" s="66" t="s">
        <v>185</v>
      </c>
      <c r="C85" s="67"/>
      <c r="D85" s="67"/>
      <c r="E85" s="67"/>
      <c r="F85" s="67"/>
      <c r="G85" s="67"/>
      <c r="H85" s="67"/>
      <c r="I85" s="67"/>
      <c r="J85" s="67"/>
      <c r="L85"/>
    </row>
    <row r="86" spans="1:12" ht="24.2" customHeight="1" x14ac:dyDescent="0.25">
      <c r="A86" s="12" t="s">
        <v>35</v>
      </c>
      <c r="B86" s="66" t="s">
        <v>186</v>
      </c>
      <c r="C86" s="67"/>
      <c r="D86" s="67"/>
      <c r="E86" s="67"/>
      <c r="F86" s="67"/>
      <c r="G86" s="67"/>
      <c r="H86" s="67"/>
      <c r="I86" s="67"/>
      <c r="J86" s="67"/>
      <c r="L86"/>
    </row>
    <row r="87" spans="1:12" ht="24.2" customHeight="1" x14ac:dyDescent="0.25">
      <c r="A87" s="12" t="s">
        <v>37</v>
      </c>
      <c r="B87" s="66" t="s">
        <v>187</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252.756432652157</v>
      </c>
      <c r="C96" s="6">
        <v>200.76752331963201</v>
      </c>
      <c r="D96" s="6">
        <v>27.774004575903302</v>
      </c>
      <c r="E96" s="6">
        <v>91.505375210043695</v>
      </c>
      <c r="F96" s="6">
        <v>61.910799730390103</v>
      </c>
      <c r="G96" s="6">
        <v>52.327939627937702</v>
      </c>
      <c r="H96" s="6">
        <v>76.873328138215001</v>
      </c>
      <c r="I96" s="6">
        <v>42.233690911714</v>
      </c>
      <c r="J96" s="6">
        <v>95.989689896735996</v>
      </c>
    </row>
    <row r="97" spans="1:12" x14ac:dyDescent="0.2">
      <c r="A97" s="5" t="s">
        <v>13</v>
      </c>
      <c r="B97" s="6">
        <v>374.89269238745902</v>
      </c>
      <c r="C97" s="6">
        <v>281.22978540194202</v>
      </c>
      <c r="D97" s="6">
        <v>17.759711884957898</v>
      </c>
      <c r="E97" s="6">
        <v>79.386482443089903</v>
      </c>
      <c r="F97" s="6">
        <v>140.28181193701801</v>
      </c>
      <c r="G97" s="6">
        <v>66.362003616226104</v>
      </c>
      <c r="H97" s="6">
        <v>77.403093919732598</v>
      </c>
      <c r="I97" s="6">
        <v>27.0019920739173</v>
      </c>
      <c r="J97" s="6">
        <v>96.561662029770105</v>
      </c>
    </row>
    <row r="98" spans="1:12" x14ac:dyDescent="0.2">
      <c r="A98" s="5" t="s">
        <v>14</v>
      </c>
      <c r="B98" s="6">
        <v>435.44595194652698</v>
      </c>
      <c r="C98" s="6">
        <v>342.64750504975001</v>
      </c>
      <c r="D98" s="6">
        <v>10.362808565526199</v>
      </c>
      <c r="E98" s="6">
        <v>52.062131933286999</v>
      </c>
      <c r="F98" s="6">
        <v>198.142983626122</v>
      </c>
      <c r="G98" s="6">
        <v>83.890060202416507</v>
      </c>
      <c r="H98" s="6">
        <v>83.879417753043398</v>
      </c>
      <c r="I98" s="6">
        <v>15.572271622393099</v>
      </c>
      <c r="J98" s="6">
        <v>96.622697739624797</v>
      </c>
    </row>
    <row r="99" spans="1:12" x14ac:dyDescent="0.2">
      <c r="A99" s="5" t="s">
        <v>15</v>
      </c>
      <c r="B99" s="6">
        <v>489.48777449104898</v>
      </c>
      <c r="C99" s="6">
        <v>350.89821759713902</v>
      </c>
      <c r="D99" s="6">
        <v>8.2435947722709493</v>
      </c>
      <c r="E99" s="6">
        <v>42.883077413979102</v>
      </c>
      <c r="F99" s="6">
        <v>259.00794687932398</v>
      </c>
      <c r="G99" s="6">
        <v>91.9383590070412</v>
      </c>
      <c r="H99" s="6">
        <v>79.606701929063604</v>
      </c>
      <c r="I99" s="6">
        <v>10.4802692985145</v>
      </c>
      <c r="J99" s="6">
        <v>97.222702292193006</v>
      </c>
    </row>
    <row r="100" spans="1:12" x14ac:dyDescent="0.2">
      <c r="A100" s="5" t="s">
        <v>16</v>
      </c>
      <c r="B100" s="6">
        <v>564.29171631907195</v>
      </c>
      <c r="C100" s="6">
        <v>453.611269305392</v>
      </c>
      <c r="D100" s="6">
        <v>5.6499373326518301</v>
      </c>
      <c r="E100" s="6">
        <v>45.812913033334702</v>
      </c>
      <c r="F100" s="6">
        <v>268.42620412345599</v>
      </c>
      <c r="G100" s="6">
        <v>110.98722729716501</v>
      </c>
      <c r="H100" s="6">
        <v>98.221380888949</v>
      </c>
      <c r="I100" s="6">
        <v>9.7759403081671294</v>
      </c>
      <c r="J100" s="6">
        <v>97.230476096988497</v>
      </c>
    </row>
    <row r="101" spans="1:12" x14ac:dyDescent="0.2">
      <c r="A101" s="5" t="s">
        <v>17</v>
      </c>
      <c r="B101" s="6">
        <v>638.45482791611505</v>
      </c>
      <c r="C101" s="6">
        <v>508.80084935288698</v>
      </c>
      <c r="D101" s="6">
        <v>5.5269647963580404</v>
      </c>
      <c r="E101" s="6">
        <v>40.985532734302097</v>
      </c>
      <c r="F101" s="6">
        <v>318.67035530968002</v>
      </c>
      <c r="G101" s="6">
        <v>128.279645729067</v>
      </c>
      <c r="H101" s="6">
        <v>107.24922907010701</v>
      </c>
      <c r="I101" s="6">
        <v>7.2218478544592903</v>
      </c>
      <c r="J101" s="6">
        <v>97.505795341104502</v>
      </c>
    </row>
    <row r="102" spans="1:12" x14ac:dyDescent="0.2">
      <c r="A102" s="5" t="s">
        <v>18</v>
      </c>
      <c r="B102" s="6">
        <v>731.34303932905095</v>
      </c>
      <c r="C102" s="6">
        <v>676.01400761153104</v>
      </c>
      <c r="D102" s="6">
        <v>7.3253804056453902</v>
      </c>
      <c r="E102" s="6">
        <v>47.991146887461497</v>
      </c>
      <c r="F102" s="6">
        <v>296.05890469410502</v>
      </c>
      <c r="G102" s="6">
        <v>152.20074005514201</v>
      </c>
      <c r="H102" s="6">
        <v>143.845662062549</v>
      </c>
      <c r="I102" s="6">
        <v>9.6064867813733699</v>
      </c>
      <c r="J102" s="6">
        <v>97.418524425452105</v>
      </c>
    </row>
    <row r="103" spans="1:12" x14ac:dyDescent="0.2">
      <c r="A103" s="5" t="s">
        <v>19</v>
      </c>
      <c r="B103" s="6">
        <v>849.42140557625999</v>
      </c>
      <c r="C103" s="6">
        <v>832.28777523289295</v>
      </c>
      <c r="D103" s="6">
        <v>4.6775708124838804</v>
      </c>
      <c r="E103" s="6">
        <v>48.1696323195223</v>
      </c>
      <c r="F103" s="6">
        <v>309.66151695249403</v>
      </c>
      <c r="G103" s="6">
        <v>178.642891670323</v>
      </c>
      <c r="H103" s="6">
        <v>166.73219861271201</v>
      </c>
      <c r="I103" s="6">
        <v>7.80308615341505</v>
      </c>
      <c r="J103" s="6">
        <v>97.758644094655807</v>
      </c>
    </row>
    <row r="104" spans="1:12" x14ac:dyDescent="0.2">
      <c r="A104" s="5" t="s">
        <v>20</v>
      </c>
      <c r="B104" s="6">
        <v>989.31419817769097</v>
      </c>
      <c r="C104" s="6">
        <v>1031.26392151297</v>
      </c>
      <c r="D104" s="6">
        <v>5.1481858315590197</v>
      </c>
      <c r="E104" s="6">
        <v>48.797571211315002</v>
      </c>
      <c r="F104" s="6">
        <v>330.26879123363199</v>
      </c>
      <c r="G104" s="6">
        <v>215.924133892486</v>
      </c>
      <c r="H104" s="6">
        <v>210.240141383028</v>
      </c>
      <c r="I104" s="6">
        <v>7.8778902057406004</v>
      </c>
      <c r="J104" s="6">
        <v>97.786706850360105</v>
      </c>
    </row>
    <row r="105" spans="1:12" x14ac:dyDescent="0.2">
      <c r="A105" s="7" t="s">
        <v>21</v>
      </c>
      <c r="B105" s="8">
        <v>1513.5648881335101</v>
      </c>
      <c r="C105" s="8">
        <v>1922.0513958429799</v>
      </c>
      <c r="D105" s="8">
        <v>3.4012622895213598</v>
      </c>
      <c r="E105" s="8">
        <v>44.468944002693</v>
      </c>
      <c r="F105" s="8">
        <v>273.40253688867398</v>
      </c>
      <c r="G105" s="8">
        <v>349.19615421219402</v>
      </c>
      <c r="H105" s="8">
        <v>380.563095753629</v>
      </c>
      <c r="I105" s="8">
        <v>8.4813861020210801</v>
      </c>
      <c r="J105" s="8">
        <v>98.325395951559102</v>
      </c>
    </row>
    <row r="106" spans="1:12" x14ac:dyDescent="0.2">
      <c r="A106" s="9" t="s">
        <v>22</v>
      </c>
      <c r="B106" s="8">
        <v>686.65891368009397</v>
      </c>
      <c r="C106" s="8">
        <v>662.49566850139104</v>
      </c>
      <c r="D106" s="8">
        <v>9.3894054732273204</v>
      </c>
      <c r="E106" s="8">
        <v>53.676338163451497</v>
      </c>
      <c r="F106" s="8">
        <v>247.34120912249301</v>
      </c>
      <c r="G106" s="8">
        <v>143.527966435303</v>
      </c>
      <c r="H106" s="8">
        <v>142.71574132891001</v>
      </c>
      <c r="I106" s="8">
        <v>12.442039228551099</v>
      </c>
      <c r="J106" s="8">
        <v>97.584736271930396</v>
      </c>
    </row>
    <row r="107" spans="1:12" x14ac:dyDescent="0.2">
      <c r="A107" s="10" t="s">
        <v>23</v>
      </c>
      <c r="B107" s="11">
        <v>288.51568685230501</v>
      </c>
      <c r="C107" s="11">
        <v>225.993241123573</v>
      </c>
      <c r="D107" s="11">
        <v>25.660843974454199</v>
      </c>
      <c r="E107" s="11">
        <v>93.493328721887707</v>
      </c>
      <c r="F107" s="11">
        <v>77.045678959942094</v>
      </c>
      <c r="G107" s="11">
        <v>55.382182554816097</v>
      </c>
      <c r="H107" s="11">
        <v>78.295221234114607</v>
      </c>
      <c r="I107" s="11">
        <v>39.586171022564002</v>
      </c>
      <c r="J107" s="11">
        <v>96.172334713233397</v>
      </c>
    </row>
    <row r="110" spans="1:12" x14ac:dyDescent="0.2">
      <c r="A110" s="70" t="s">
        <v>24</v>
      </c>
      <c r="B110" s="70"/>
      <c r="C110" s="70"/>
      <c r="D110" s="70"/>
      <c r="E110" s="70"/>
      <c r="F110" s="70"/>
      <c r="G110" s="70"/>
      <c r="H110" s="70"/>
      <c r="I110" s="70"/>
      <c r="J110" s="70"/>
    </row>
    <row r="111" spans="1:12" ht="24.2" customHeight="1" x14ac:dyDescent="0.25">
      <c r="A111" s="12" t="s">
        <v>25</v>
      </c>
      <c r="B111" s="66" t="s">
        <v>181</v>
      </c>
      <c r="C111" s="67"/>
      <c r="D111" s="67"/>
      <c r="E111" s="67"/>
      <c r="F111" s="67"/>
      <c r="G111" s="67"/>
      <c r="H111" s="67"/>
      <c r="I111" s="67"/>
      <c r="J111" s="67"/>
      <c r="L111"/>
    </row>
    <row r="112" spans="1:12" ht="17.25" customHeight="1" x14ac:dyDescent="0.25">
      <c r="A112" s="12" t="s">
        <v>27</v>
      </c>
      <c r="B112" s="66" t="s">
        <v>182</v>
      </c>
      <c r="C112" s="67"/>
      <c r="D112" s="67"/>
      <c r="E112" s="67"/>
      <c r="F112" s="67"/>
      <c r="G112" s="67"/>
      <c r="H112" s="67"/>
      <c r="I112" s="67"/>
      <c r="J112" s="67"/>
      <c r="L112"/>
    </row>
    <row r="113" spans="1:12" ht="17.25" customHeight="1" x14ac:dyDescent="0.25">
      <c r="A113" s="12" t="s">
        <v>29</v>
      </c>
      <c r="B113" s="66" t="s">
        <v>183</v>
      </c>
      <c r="C113" s="67"/>
      <c r="D113" s="67"/>
      <c r="E113" s="67"/>
      <c r="F113" s="67"/>
      <c r="G113" s="67"/>
      <c r="H113" s="67"/>
      <c r="I113" s="67"/>
      <c r="J113" s="67"/>
      <c r="L113"/>
    </row>
    <row r="114" spans="1:12" ht="24.2" customHeight="1" x14ac:dyDescent="0.25">
      <c r="A114" s="12" t="s">
        <v>31</v>
      </c>
      <c r="B114" s="66" t="s">
        <v>184</v>
      </c>
      <c r="C114" s="67"/>
      <c r="D114" s="67"/>
      <c r="E114" s="67"/>
      <c r="F114" s="67"/>
      <c r="G114" s="67"/>
      <c r="H114" s="67"/>
      <c r="I114" s="67"/>
      <c r="J114" s="67"/>
      <c r="L114"/>
    </row>
    <row r="115" spans="1:12" ht="24.2" customHeight="1" x14ac:dyDescent="0.25">
      <c r="A115" s="12" t="s">
        <v>33</v>
      </c>
      <c r="B115" s="66" t="s">
        <v>185</v>
      </c>
      <c r="C115" s="67"/>
      <c r="D115" s="67"/>
      <c r="E115" s="67"/>
      <c r="F115" s="67"/>
      <c r="G115" s="67"/>
      <c r="H115" s="67"/>
      <c r="I115" s="67"/>
      <c r="J115" s="67"/>
      <c r="L115"/>
    </row>
    <row r="116" spans="1:12" ht="24.2" customHeight="1" x14ac:dyDescent="0.25">
      <c r="A116" s="12" t="s">
        <v>35</v>
      </c>
      <c r="B116" s="66" t="s">
        <v>186</v>
      </c>
      <c r="C116" s="67"/>
      <c r="D116" s="67"/>
      <c r="E116" s="67"/>
      <c r="F116" s="67"/>
      <c r="G116" s="67"/>
      <c r="H116" s="67"/>
      <c r="I116" s="67"/>
      <c r="J116" s="67"/>
      <c r="L116"/>
    </row>
    <row r="117" spans="1:12" ht="24.2" customHeight="1" x14ac:dyDescent="0.25">
      <c r="A117" s="12" t="s">
        <v>37</v>
      </c>
      <c r="B117" s="66" t="s">
        <v>187</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245.76201405439201</v>
      </c>
      <c r="C126" s="6">
        <v>192.48036117432201</v>
      </c>
      <c r="D126" s="6">
        <v>27.757100183322599</v>
      </c>
      <c r="E126" s="6">
        <v>87.686911749744695</v>
      </c>
      <c r="F126" s="6">
        <v>61.476782744813498</v>
      </c>
      <c r="G126" s="6">
        <v>50.4463673484194</v>
      </c>
      <c r="H126" s="6">
        <v>73.192775464593595</v>
      </c>
      <c r="I126" s="6">
        <v>42.156898114733799</v>
      </c>
      <c r="J126" s="6">
        <v>95.920608808227897</v>
      </c>
    </row>
    <row r="127" spans="1:12" x14ac:dyDescent="0.2">
      <c r="A127" s="5" t="s">
        <v>13</v>
      </c>
      <c r="B127" s="6">
        <v>362.022796174463</v>
      </c>
      <c r="C127" s="6">
        <v>271.79071618937297</v>
      </c>
      <c r="D127" s="6">
        <v>17.2214643863934</v>
      </c>
      <c r="E127" s="6">
        <v>78.386793489870996</v>
      </c>
      <c r="F127" s="6">
        <v>136.26652880941501</v>
      </c>
      <c r="G127" s="6">
        <v>65.864614275602605</v>
      </c>
      <c r="H127" s="6">
        <v>75.778095101431504</v>
      </c>
      <c r="I127" s="6">
        <v>27.596486756787701</v>
      </c>
      <c r="J127" s="6">
        <v>96.583515936580099</v>
      </c>
    </row>
    <row r="128" spans="1:12" x14ac:dyDescent="0.2">
      <c r="A128" s="5" t="s">
        <v>14</v>
      </c>
      <c r="B128" s="6">
        <v>418.055970637001</v>
      </c>
      <c r="C128" s="6">
        <v>321.60646456508601</v>
      </c>
      <c r="D128" s="6">
        <v>11.4294419288215</v>
      </c>
      <c r="E128" s="6">
        <v>47.170791804742599</v>
      </c>
      <c r="F128" s="6">
        <v>198.117736344766</v>
      </c>
      <c r="G128" s="6">
        <v>81.318152085348601</v>
      </c>
      <c r="H128" s="6">
        <v>78.950313228398002</v>
      </c>
      <c r="I128" s="6">
        <v>15.6235651395203</v>
      </c>
      <c r="J128" s="6">
        <v>96.592833873688306</v>
      </c>
    </row>
    <row r="129" spans="1:12" x14ac:dyDescent="0.2">
      <c r="A129" s="5" t="s">
        <v>15</v>
      </c>
      <c r="B129" s="6">
        <v>475.48231253790402</v>
      </c>
      <c r="C129" s="6">
        <v>344.87322790020698</v>
      </c>
      <c r="D129" s="6">
        <v>8.5759869312921495</v>
      </c>
      <c r="E129" s="6">
        <v>44.246288625452699</v>
      </c>
      <c r="F129" s="6">
        <v>247.54108125236101</v>
      </c>
      <c r="G129" s="6">
        <v>90.667778181499202</v>
      </c>
      <c r="H129" s="6">
        <v>79.086494085448805</v>
      </c>
      <c r="I129" s="6">
        <v>11.223894072277</v>
      </c>
      <c r="J129" s="6">
        <v>97.185331318728899</v>
      </c>
    </row>
    <row r="130" spans="1:12" x14ac:dyDescent="0.2">
      <c r="A130" s="5" t="s">
        <v>16</v>
      </c>
      <c r="B130" s="6">
        <v>546.46420530490298</v>
      </c>
      <c r="C130" s="6">
        <v>446.462544069503</v>
      </c>
      <c r="D130" s="6">
        <v>6.8056391548070199</v>
      </c>
      <c r="E130" s="6">
        <v>42.652927825577102</v>
      </c>
      <c r="F130" s="6">
        <v>258.68807074620003</v>
      </c>
      <c r="G130" s="6">
        <v>111.634413399707</v>
      </c>
      <c r="H130" s="6">
        <v>96.510566994320399</v>
      </c>
      <c r="I130" s="6">
        <v>10.0721698718004</v>
      </c>
      <c r="J130" s="6">
        <v>97.324504318864896</v>
      </c>
    </row>
    <row r="131" spans="1:12" x14ac:dyDescent="0.2">
      <c r="A131" s="5" t="s">
        <v>17</v>
      </c>
      <c r="B131" s="6">
        <v>614.36449999288197</v>
      </c>
      <c r="C131" s="6">
        <v>511.70127915897802</v>
      </c>
      <c r="D131" s="6">
        <v>5.8501072394400104</v>
      </c>
      <c r="E131" s="6">
        <v>43.909003222966</v>
      </c>
      <c r="F131" s="6">
        <v>292.56078800378202</v>
      </c>
      <c r="G131" s="6">
        <v>127.842358478717</v>
      </c>
      <c r="H131" s="6">
        <v>111.814322747924</v>
      </c>
      <c r="I131" s="6">
        <v>8.5481303902944799</v>
      </c>
      <c r="J131" s="6">
        <v>97.456921205968499</v>
      </c>
    </row>
    <row r="132" spans="1:12" x14ac:dyDescent="0.2">
      <c r="A132" s="5" t="s">
        <v>18</v>
      </c>
      <c r="B132" s="6">
        <v>705.24838469839801</v>
      </c>
      <c r="C132" s="6">
        <v>654.13982174224702</v>
      </c>
      <c r="D132" s="6">
        <v>6.5503694572975801</v>
      </c>
      <c r="E132" s="6">
        <v>50.982807453560397</v>
      </c>
      <c r="F132" s="6">
        <v>283.86231652625798</v>
      </c>
      <c r="G132" s="6">
        <v>154.83052881621501</v>
      </c>
      <c r="H132" s="6">
        <v>135.45640356891201</v>
      </c>
      <c r="I132" s="6">
        <v>9.9994453558824503</v>
      </c>
      <c r="J132" s="6">
        <v>97.499647658705001</v>
      </c>
    </row>
    <row r="133" spans="1:12" x14ac:dyDescent="0.2">
      <c r="A133" s="5" t="s">
        <v>19</v>
      </c>
      <c r="B133" s="6">
        <v>796.49559030773901</v>
      </c>
      <c r="C133" s="6">
        <v>819.23027900713203</v>
      </c>
      <c r="D133" s="6">
        <v>5.4362313282971702</v>
      </c>
      <c r="E133" s="6">
        <v>44.7661674676636</v>
      </c>
      <c r="F133" s="6">
        <v>276.16802473454499</v>
      </c>
      <c r="G133" s="6">
        <v>184.456959642811</v>
      </c>
      <c r="H133" s="6">
        <v>164.64815278007299</v>
      </c>
      <c r="I133" s="6">
        <v>8.66941197441556</v>
      </c>
      <c r="J133" s="6">
        <v>97.845970240464098</v>
      </c>
    </row>
    <row r="134" spans="1:12" x14ac:dyDescent="0.2">
      <c r="A134" s="5" t="s">
        <v>20</v>
      </c>
      <c r="B134" s="6">
        <v>930.70972325012394</v>
      </c>
      <c r="C134" s="6">
        <v>988.51755849537096</v>
      </c>
      <c r="D134" s="6">
        <v>5.2435316001215</v>
      </c>
      <c r="E134" s="6">
        <v>48.460615674001303</v>
      </c>
      <c r="F134" s="6">
        <v>319.72376980982199</v>
      </c>
      <c r="G134" s="6">
        <v>232.36244264444201</v>
      </c>
      <c r="H134" s="6">
        <v>198.87331249075399</v>
      </c>
      <c r="I134" s="6">
        <v>8.05652883361312</v>
      </c>
      <c r="J134" s="6">
        <v>98.054476863551102</v>
      </c>
    </row>
    <row r="135" spans="1:12" x14ac:dyDescent="0.2">
      <c r="A135" s="7" t="s">
        <v>21</v>
      </c>
      <c r="B135" s="8">
        <v>1394.54945698181</v>
      </c>
      <c r="C135" s="8">
        <v>1846.2094340096801</v>
      </c>
      <c r="D135" s="8">
        <v>3.1417424386104198</v>
      </c>
      <c r="E135" s="8">
        <v>44.918697537517197</v>
      </c>
      <c r="F135" s="8">
        <v>275.585156844967</v>
      </c>
      <c r="G135" s="8">
        <v>410.81895253077698</v>
      </c>
      <c r="H135" s="8">
        <v>364.48662604464801</v>
      </c>
      <c r="I135" s="8">
        <v>8.4266209232294003</v>
      </c>
      <c r="J135" s="8">
        <v>98.582524605294907</v>
      </c>
    </row>
    <row r="136" spans="1:12" x14ac:dyDescent="0.2">
      <c r="A136" s="9" t="s">
        <v>22</v>
      </c>
      <c r="B136" s="8">
        <v>650.41021398782505</v>
      </c>
      <c r="C136" s="8">
        <v>640.89086056092503</v>
      </c>
      <c r="D136" s="8">
        <v>9.6548615496486203</v>
      </c>
      <c r="E136" s="8">
        <v>52.887723833505703</v>
      </c>
      <c r="F136" s="8">
        <v>236.26622294249299</v>
      </c>
      <c r="G136" s="8">
        <v>151.344557349382</v>
      </c>
      <c r="H136" s="8">
        <v>137.94489977196</v>
      </c>
      <c r="I136" s="8">
        <v>13.013810110016401</v>
      </c>
      <c r="J136" s="8">
        <v>97.747502324486007</v>
      </c>
    </row>
    <row r="137" spans="1:12" x14ac:dyDescent="0.2">
      <c r="A137" s="10" t="s">
        <v>23</v>
      </c>
      <c r="B137" s="11">
        <v>276.01804289444698</v>
      </c>
      <c r="C137" s="11">
        <v>211.938549681773</v>
      </c>
      <c r="D137" s="11">
        <v>26.019100945739002</v>
      </c>
      <c r="E137" s="11">
        <v>89.250607783105707</v>
      </c>
      <c r="F137" s="11">
        <v>75.979536315659402</v>
      </c>
      <c r="G137" s="11">
        <v>53.108296787067502</v>
      </c>
      <c r="H137" s="11">
        <v>74.061456588078997</v>
      </c>
      <c r="I137" s="11">
        <v>39.535615013201102</v>
      </c>
      <c r="J137" s="11">
        <v>96.125138650292399</v>
      </c>
    </row>
    <row r="140" spans="1:12" x14ac:dyDescent="0.2">
      <c r="A140" s="70" t="s">
        <v>24</v>
      </c>
      <c r="B140" s="70"/>
      <c r="C140" s="70"/>
      <c r="D140" s="70"/>
      <c r="E140" s="70"/>
      <c r="F140" s="70"/>
      <c r="G140" s="70"/>
      <c r="H140" s="70"/>
      <c r="I140" s="70"/>
      <c r="J140" s="70"/>
    </row>
    <row r="141" spans="1:12" ht="24.2" customHeight="1" x14ac:dyDescent="0.25">
      <c r="A141" s="12" t="s">
        <v>25</v>
      </c>
      <c r="B141" s="66" t="s">
        <v>181</v>
      </c>
      <c r="C141" s="67"/>
      <c r="D141" s="67"/>
      <c r="E141" s="67"/>
      <c r="F141" s="67"/>
      <c r="G141" s="67"/>
      <c r="H141" s="67"/>
      <c r="I141" s="67"/>
      <c r="J141" s="67"/>
      <c r="L141"/>
    </row>
    <row r="142" spans="1:12" ht="17.25" customHeight="1" x14ac:dyDescent="0.25">
      <c r="A142" s="12" t="s">
        <v>27</v>
      </c>
      <c r="B142" s="66" t="s">
        <v>182</v>
      </c>
      <c r="C142" s="67"/>
      <c r="D142" s="67"/>
      <c r="E142" s="67"/>
      <c r="F142" s="67"/>
      <c r="G142" s="67"/>
      <c r="H142" s="67"/>
      <c r="I142" s="67"/>
      <c r="J142" s="67"/>
      <c r="L142"/>
    </row>
    <row r="143" spans="1:12" ht="17.25" customHeight="1" x14ac:dyDescent="0.25">
      <c r="A143" s="12" t="s">
        <v>29</v>
      </c>
      <c r="B143" s="66" t="s">
        <v>183</v>
      </c>
      <c r="C143" s="67"/>
      <c r="D143" s="67"/>
      <c r="E143" s="67"/>
      <c r="F143" s="67"/>
      <c r="G143" s="67"/>
      <c r="H143" s="67"/>
      <c r="I143" s="67"/>
      <c r="J143" s="67"/>
      <c r="L143"/>
    </row>
    <row r="144" spans="1:12" ht="24.2" customHeight="1" x14ac:dyDescent="0.25">
      <c r="A144" s="12" t="s">
        <v>31</v>
      </c>
      <c r="B144" s="66" t="s">
        <v>184</v>
      </c>
      <c r="C144" s="67"/>
      <c r="D144" s="67"/>
      <c r="E144" s="67"/>
      <c r="F144" s="67"/>
      <c r="G144" s="67"/>
      <c r="H144" s="67"/>
      <c r="I144" s="67"/>
      <c r="J144" s="67"/>
      <c r="L144"/>
    </row>
    <row r="145" spans="1:12" ht="24.2" customHeight="1" x14ac:dyDescent="0.25">
      <c r="A145" s="12" t="s">
        <v>33</v>
      </c>
      <c r="B145" s="66" t="s">
        <v>185</v>
      </c>
      <c r="C145" s="67"/>
      <c r="D145" s="67"/>
      <c r="E145" s="67"/>
      <c r="F145" s="67"/>
      <c r="G145" s="67"/>
      <c r="H145" s="67"/>
      <c r="I145" s="67"/>
      <c r="J145" s="67"/>
      <c r="L145"/>
    </row>
    <row r="146" spans="1:12" ht="24.2" customHeight="1" x14ac:dyDescent="0.25">
      <c r="A146" s="12" t="s">
        <v>35</v>
      </c>
      <c r="B146" s="66" t="s">
        <v>186</v>
      </c>
      <c r="C146" s="67"/>
      <c r="D146" s="67"/>
      <c r="E146" s="67"/>
      <c r="F146" s="67"/>
      <c r="G146" s="67"/>
      <c r="H146" s="67"/>
      <c r="I146" s="67"/>
      <c r="J146" s="67"/>
      <c r="L146"/>
    </row>
    <row r="147" spans="1:12" ht="36.200000000000003" customHeight="1" x14ac:dyDescent="0.25">
      <c r="A147" s="12" t="s">
        <v>37</v>
      </c>
      <c r="B147" s="66" t="s">
        <v>188</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282.56403482102598</v>
      </c>
      <c r="C156" s="6">
        <v>162.922887459381</v>
      </c>
      <c r="D156" s="6">
        <v>25.3600851245812</v>
      </c>
      <c r="E156" s="6">
        <v>89.803792968173596</v>
      </c>
      <c r="F156" s="6">
        <v>107.194139975311</v>
      </c>
      <c r="G156" s="6">
        <v>41.611607559226897</v>
      </c>
      <c r="H156" s="6">
        <v>61.105263583980602</v>
      </c>
      <c r="I156" s="6">
        <v>32.556220020043597</v>
      </c>
      <c r="J156" s="6">
        <v>95.128204714862093</v>
      </c>
    </row>
    <row r="157" spans="1:12" x14ac:dyDescent="0.2">
      <c r="A157" s="5" t="s">
        <v>13</v>
      </c>
      <c r="B157" s="6">
        <v>383.02775088620302</v>
      </c>
      <c r="C157" s="6">
        <v>218.82468953145101</v>
      </c>
      <c r="D157" s="6">
        <v>13.142870248301399</v>
      </c>
      <c r="E157" s="6">
        <v>79.772980493482393</v>
      </c>
      <c r="F157" s="6">
        <v>194.777990806014</v>
      </c>
      <c r="G157" s="6">
        <v>62.06396202122</v>
      </c>
      <c r="H157" s="6">
        <v>61.4268175840335</v>
      </c>
      <c r="I157" s="6">
        <v>18.159239353932399</v>
      </c>
      <c r="J157" s="6">
        <v>96.640980703459306</v>
      </c>
    </row>
    <row r="158" spans="1:12" x14ac:dyDescent="0.2">
      <c r="A158" s="5" t="s">
        <v>14</v>
      </c>
      <c r="B158" s="6">
        <v>450.577434100934</v>
      </c>
      <c r="C158" s="6">
        <v>265.51709631314901</v>
      </c>
      <c r="D158" s="6">
        <v>9.4524548270423097</v>
      </c>
      <c r="E158" s="6">
        <v>69.444832481406607</v>
      </c>
      <c r="F158" s="6">
        <v>241.78202948980899</v>
      </c>
      <c r="G158" s="6">
        <v>73.364785047770297</v>
      </c>
      <c r="H158" s="6">
        <v>62.254193245988098</v>
      </c>
      <c r="I158" s="6">
        <v>13.136460545647701</v>
      </c>
      <c r="J158" s="6">
        <v>96.881531567124597</v>
      </c>
    </row>
    <row r="159" spans="1:12" x14ac:dyDescent="0.2">
      <c r="A159" s="5" t="s">
        <v>15</v>
      </c>
      <c r="B159" s="6">
        <v>524.68359380755305</v>
      </c>
      <c r="C159" s="6">
        <v>345.42472289666898</v>
      </c>
      <c r="D159" s="6">
        <v>8.6395283333891992</v>
      </c>
      <c r="E159" s="6">
        <v>59.957356895527397</v>
      </c>
      <c r="F159" s="6">
        <v>272.982335931195</v>
      </c>
      <c r="G159" s="6">
        <v>87.729456694160703</v>
      </c>
      <c r="H159" s="6">
        <v>74.590894453054702</v>
      </c>
      <c r="I159" s="6">
        <v>10.494787245078101</v>
      </c>
      <c r="J159" s="6">
        <v>96.6993605412422</v>
      </c>
    </row>
    <row r="160" spans="1:12" x14ac:dyDescent="0.2">
      <c r="A160" s="5" t="s">
        <v>16</v>
      </c>
      <c r="B160" s="6">
        <v>601.81376912916096</v>
      </c>
      <c r="C160" s="6">
        <v>446.896628301438</v>
      </c>
      <c r="D160" s="6">
        <v>7.3761206826180103</v>
      </c>
      <c r="E160" s="6">
        <v>56.042261627021396</v>
      </c>
      <c r="F160" s="6">
        <v>287.94493981423</v>
      </c>
      <c r="G160" s="6">
        <v>103.737806992816</v>
      </c>
      <c r="H160" s="6">
        <v>92.708372818915507</v>
      </c>
      <c r="I160" s="6">
        <v>9.4807014003385994</v>
      </c>
      <c r="J160" s="6">
        <v>96.959411764069003</v>
      </c>
    </row>
    <row r="161" spans="1:12" x14ac:dyDescent="0.2">
      <c r="A161" s="5" t="s">
        <v>17</v>
      </c>
      <c r="B161" s="6">
        <v>684.36850105025405</v>
      </c>
      <c r="C161" s="6">
        <v>568.05837577837895</v>
      </c>
      <c r="D161" s="6">
        <v>7.7904235437271803</v>
      </c>
      <c r="E161" s="6">
        <v>65.393074872312695</v>
      </c>
      <c r="F161" s="6">
        <v>273.07131115708501</v>
      </c>
      <c r="G161" s="6">
        <v>118.37675109412</v>
      </c>
      <c r="H161" s="6">
        <v>111.56793594170399</v>
      </c>
      <c r="I161" s="6">
        <v>10.494656856850799</v>
      </c>
      <c r="J161" s="6">
        <v>96.951768454224805</v>
      </c>
    </row>
    <row r="162" spans="1:12" x14ac:dyDescent="0.2">
      <c r="A162" s="5" t="s">
        <v>18</v>
      </c>
      <c r="B162" s="6">
        <v>776.64716396471795</v>
      </c>
      <c r="C162" s="6">
        <v>721.309051174616</v>
      </c>
      <c r="D162" s="6">
        <v>8.3003264927316796</v>
      </c>
      <c r="E162" s="6">
        <v>65.018223219876305</v>
      </c>
      <c r="F162" s="6">
        <v>267.18939845645502</v>
      </c>
      <c r="G162" s="6">
        <v>143.360410503358</v>
      </c>
      <c r="H162" s="6">
        <v>141.80942654296001</v>
      </c>
      <c r="I162" s="6">
        <v>11.55003161332</v>
      </c>
      <c r="J162" s="6">
        <v>97.348992790469893</v>
      </c>
    </row>
    <row r="163" spans="1:12" x14ac:dyDescent="0.2">
      <c r="A163" s="5" t="s">
        <v>19</v>
      </c>
      <c r="B163" s="6">
        <v>873.58261840918601</v>
      </c>
      <c r="C163" s="6">
        <v>889.47730231133505</v>
      </c>
      <c r="D163" s="6">
        <v>7.0220764693016298</v>
      </c>
      <c r="E163" s="6">
        <v>57.6340520993203</v>
      </c>
      <c r="F163" s="6">
        <v>266.675468193791</v>
      </c>
      <c r="G163" s="6">
        <v>178.3402364282</v>
      </c>
      <c r="H163" s="6">
        <v>168.88604464807099</v>
      </c>
      <c r="I163" s="6">
        <v>10.6423585804092</v>
      </c>
      <c r="J163" s="6">
        <v>97.549722708069694</v>
      </c>
    </row>
    <row r="164" spans="1:12" x14ac:dyDescent="0.2">
      <c r="A164" s="5" t="s">
        <v>20</v>
      </c>
      <c r="B164" s="6">
        <v>1016.34158046793</v>
      </c>
      <c r="C164" s="6">
        <v>1145.84840311723</v>
      </c>
      <c r="D164" s="6">
        <v>7.0048140715714098</v>
      </c>
      <c r="E164" s="6">
        <v>59.093804905313199</v>
      </c>
      <c r="F164" s="6">
        <v>250.94228044084301</v>
      </c>
      <c r="G164" s="6">
        <v>230.299425794494</v>
      </c>
      <c r="H164" s="6">
        <v>216.248297575452</v>
      </c>
      <c r="I164" s="6">
        <v>10.751064183362599</v>
      </c>
      <c r="J164" s="6">
        <v>97.924290376698096</v>
      </c>
    </row>
    <row r="165" spans="1:12" x14ac:dyDescent="0.2">
      <c r="A165" s="7" t="s">
        <v>21</v>
      </c>
      <c r="B165" s="8">
        <v>1499.0274240573201</v>
      </c>
      <c r="C165" s="8">
        <v>1975.95835147816</v>
      </c>
      <c r="D165" s="8">
        <v>4.8247826485812704</v>
      </c>
      <c r="E165" s="8">
        <v>52.385887650135203</v>
      </c>
      <c r="F165" s="8">
        <v>245.883328310313</v>
      </c>
      <c r="G165" s="8">
        <v>420.91359420095</v>
      </c>
      <c r="H165" s="8">
        <v>359.111330989522</v>
      </c>
      <c r="I165" s="8">
        <v>10.110079925253199</v>
      </c>
      <c r="J165" s="8">
        <v>98.576152720055305</v>
      </c>
    </row>
    <row r="166" spans="1:12" x14ac:dyDescent="0.2">
      <c r="A166" s="9" t="s">
        <v>22</v>
      </c>
      <c r="B166" s="8">
        <v>701.18437628899505</v>
      </c>
      <c r="C166" s="8">
        <v>662.86522692802998</v>
      </c>
      <c r="D166" s="8">
        <v>9.9896492046118208</v>
      </c>
      <c r="E166" s="8">
        <v>65.696928698509197</v>
      </c>
      <c r="F166" s="8">
        <v>239.83482429495101</v>
      </c>
      <c r="G166" s="8">
        <v>144.06797580018701</v>
      </c>
      <c r="H166" s="8">
        <v>133.13427738553099</v>
      </c>
      <c r="I166" s="8">
        <v>13.1194108648757</v>
      </c>
      <c r="J166" s="8">
        <v>97.595125925046901</v>
      </c>
    </row>
    <row r="167" spans="1:12" x14ac:dyDescent="0.2">
      <c r="A167" s="10" t="s">
        <v>23</v>
      </c>
      <c r="B167" s="11">
        <v>294.64894056791599</v>
      </c>
      <c r="C167" s="11">
        <v>173.28233240715099</v>
      </c>
      <c r="D167" s="11">
        <v>23.8084465779502</v>
      </c>
      <c r="E167" s="11">
        <v>91.027470527206006</v>
      </c>
      <c r="F167" s="11">
        <v>113.095390076892</v>
      </c>
      <c r="G167" s="11">
        <v>44.0465576483886</v>
      </c>
      <c r="H167" s="11">
        <v>62.518142272984697</v>
      </c>
      <c r="I167" s="11">
        <v>31.083218013835602</v>
      </c>
      <c r="J167" s="11">
        <v>95.354074992414994</v>
      </c>
    </row>
    <row r="170" spans="1:12" x14ac:dyDescent="0.2">
      <c r="A170" s="70" t="s">
        <v>24</v>
      </c>
      <c r="B170" s="70"/>
      <c r="C170" s="70"/>
      <c r="D170" s="70"/>
      <c r="E170" s="70"/>
      <c r="F170" s="70"/>
      <c r="G170" s="70"/>
      <c r="H170" s="70"/>
      <c r="I170" s="70"/>
      <c r="J170" s="70"/>
    </row>
    <row r="171" spans="1:12" ht="24.2" customHeight="1" x14ac:dyDescent="0.25">
      <c r="A171" s="12" t="s">
        <v>25</v>
      </c>
      <c r="B171" s="66" t="s">
        <v>181</v>
      </c>
      <c r="C171" s="67"/>
      <c r="D171" s="67"/>
      <c r="E171" s="67"/>
      <c r="F171" s="67"/>
      <c r="G171" s="67"/>
      <c r="H171" s="67"/>
      <c r="I171" s="67"/>
      <c r="J171" s="67"/>
      <c r="L171"/>
    </row>
    <row r="172" spans="1:12" ht="17.25" customHeight="1" x14ac:dyDescent="0.25">
      <c r="A172" s="12" t="s">
        <v>27</v>
      </c>
      <c r="B172" s="66" t="s">
        <v>182</v>
      </c>
      <c r="C172" s="67"/>
      <c r="D172" s="67"/>
      <c r="E172" s="67"/>
      <c r="F172" s="67"/>
      <c r="G172" s="67"/>
      <c r="H172" s="67"/>
      <c r="I172" s="67"/>
      <c r="J172" s="67"/>
      <c r="L172"/>
    </row>
    <row r="173" spans="1:12" ht="17.25" customHeight="1" x14ac:dyDescent="0.25">
      <c r="A173" s="12" t="s">
        <v>29</v>
      </c>
      <c r="B173" s="66" t="s">
        <v>183</v>
      </c>
      <c r="C173" s="67"/>
      <c r="D173" s="67"/>
      <c r="E173" s="67"/>
      <c r="F173" s="67"/>
      <c r="G173" s="67"/>
      <c r="H173" s="67"/>
      <c r="I173" s="67"/>
      <c r="J173" s="67"/>
      <c r="L173"/>
    </row>
    <row r="174" spans="1:12" ht="24.2" customHeight="1" x14ac:dyDescent="0.25">
      <c r="A174" s="12" t="s">
        <v>31</v>
      </c>
      <c r="B174" s="66" t="s">
        <v>184</v>
      </c>
      <c r="C174" s="67"/>
      <c r="D174" s="67"/>
      <c r="E174" s="67"/>
      <c r="F174" s="67"/>
      <c r="G174" s="67"/>
      <c r="H174" s="67"/>
      <c r="I174" s="67"/>
      <c r="J174" s="67"/>
      <c r="L174"/>
    </row>
    <row r="175" spans="1:12" ht="24.2" customHeight="1" x14ac:dyDescent="0.25">
      <c r="A175" s="12" t="s">
        <v>33</v>
      </c>
      <c r="B175" s="66" t="s">
        <v>185</v>
      </c>
      <c r="C175" s="67"/>
      <c r="D175" s="67"/>
      <c r="E175" s="67"/>
      <c r="F175" s="67"/>
      <c r="G175" s="67"/>
      <c r="H175" s="67"/>
      <c r="I175" s="67"/>
      <c r="J175" s="67"/>
      <c r="L175"/>
    </row>
    <row r="176" spans="1:12" ht="24.2" customHeight="1" x14ac:dyDescent="0.25">
      <c r="A176" s="12" t="s">
        <v>35</v>
      </c>
      <c r="B176" s="66" t="s">
        <v>186</v>
      </c>
      <c r="C176" s="67"/>
      <c r="D176" s="67"/>
      <c r="E176" s="67"/>
      <c r="F176" s="67"/>
      <c r="G176" s="67"/>
      <c r="H176" s="67"/>
      <c r="I176" s="67"/>
      <c r="J176" s="67"/>
      <c r="L176"/>
    </row>
    <row r="177" spans="1:12" ht="36.200000000000003" customHeight="1" x14ac:dyDescent="0.25">
      <c r="A177" s="12" t="s">
        <v>37</v>
      </c>
      <c r="B177" s="66" t="s">
        <v>188</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189</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246.32353388543899</v>
      </c>
      <c r="C6" s="6">
        <v>77.744011710416501</v>
      </c>
      <c r="D6" s="6">
        <v>50.410862200037897</v>
      </c>
      <c r="E6" s="6">
        <v>23.480818024360101</v>
      </c>
      <c r="F6" s="6">
        <v>118.492335774984</v>
      </c>
      <c r="G6" s="6">
        <v>1.0452004111323701</v>
      </c>
      <c r="H6" s="6">
        <v>22.7592822370401</v>
      </c>
      <c r="I6" s="6">
        <v>32.947909913163599</v>
      </c>
      <c r="J6" s="6">
        <v>56.259125993634001</v>
      </c>
    </row>
    <row r="7" spans="1:10" x14ac:dyDescent="0.2">
      <c r="A7" s="5" t="s">
        <v>13</v>
      </c>
      <c r="B7" s="6">
        <v>409.63094064920199</v>
      </c>
      <c r="C7" s="6">
        <v>179.35168101621599</v>
      </c>
      <c r="D7" s="6">
        <v>37.6409802709167</v>
      </c>
      <c r="E7" s="6">
        <v>19.564603661447201</v>
      </c>
      <c r="F7" s="6">
        <v>210.63260951528301</v>
      </c>
      <c r="G7" s="6">
        <v>1.30689485331357</v>
      </c>
      <c r="H7" s="6">
        <v>36.252022330755103</v>
      </c>
      <c r="I7" s="6">
        <v>17.509779411552799</v>
      </c>
      <c r="J7" s="6">
        <v>70.795138222878094</v>
      </c>
    </row>
    <row r="8" spans="1:10" x14ac:dyDescent="0.2">
      <c r="A8" s="5" t="s">
        <v>14</v>
      </c>
      <c r="B8" s="6">
        <v>565.66031276109698</v>
      </c>
      <c r="C8" s="6">
        <v>336.61145801155197</v>
      </c>
      <c r="D8" s="6">
        <v>29.626090786209801</v>
      </c>
      <c r="E8" s="6">
        <v>17.2557679463462</v>
      </c>
      <c r="F8" s="6">
        <v>255.634667667934</v>
      </c>
      <c r="G8" s="6">
        <v>3.7100176719747999</v>
      </c>
      <c r="H8" s="6">
        <v>69.757672151328293</v>
      </c>
      <c r="I8" s="6">
        <v>12.155146094556899</v>
      </c>
      <c r="J8" s="6">
        <v>72.877244524321299</v>
      </c>
    </row>
    <row r="9" spans="1:10" x14ac:dyDescent="0.2">
      <c r="A9" s="5" t="s">
        <v>15</v>
      </c>
      <c r="B9" s="6">
        <v>742.08514557809497</v>
      </c>
      <c r="C9" s="6">
        <v>520.21485472091899</v>
      </c>
      <c r="D9" s="6">
        <v>22.429748730693401</v>
      </c>
      <c r="E9" s="6">
        <v>22.769658473552798</v>
      </c>
      <c r="F9" s="6">
        <v>293.46836994820802</v>
      </c>
      <c r="G9" s="6">
        <v>9.79548351383416</v>
      </c>
      <c r="H9" s="6">
        <v>107.00199876726499</v>
      </c>
      <c r="I9" s="6">
        <v>10.947640920809199</v>
      </c>
      <c r="J9" s="6">
        <v>86.899871852019004</v>
      </c>
    </row>
    <row r="10" spans="1:10" x14ac:dyDescent="0.2">
      <c r="A10" s="5" t="s">
        <v>16</v>
      </c>
      <c r="B10" s="6">
        <v>873.74832974255401</v>
      </c>
      <c r="C10" s="6">
        <v>688.30434920614402</v>
      </c>
      <c r="D10" s="6">
        <v>22.559669761254501</v>
      </c>
      <c r="E10" s="6">
        <v>31.114946051451099</v>
      </c>
      <c r="F10" s="6">
        <v>283.40561950065597</v>
      </c>
      <c r="G10" s="6">
        <v>13.5583541540112</v>
      </c>
      <c r="H10" s="6">
        <v>138.07797244542101</v>
      </c>
      <c r="I10" s="6">
        <v>14.054504320122099</v>
      </c>
      <c r="J10" s="6">
        <v>89.917929789391806</v>
      </c>
    </row>
    <row r="11" spans="1:10" x14ac:dyDescent="0.2">
      <c r="A11" s="5" t="s">
        <v>17</v>
      </c>
      <c r="B11" s="6">
        <v>927.14083566785803</v>
      </c>
      <c r="C11" s="6">
        <v>725.11191430108499</v>
      </c>
      <c r="D11" s="6">
        <v>12.247048916137</v>
      </c>
      <c r="E11" s="6">
        <v>29.623475028150899</v>
      </c>
      <c r="F11" s="6">
        <v>330.26660090248799</v>
      </c>
      <c r="G11" s="6">
        <v>21.875562820695201</v>
      </c>
      <c r="H11" s="6">
        <v>148.232589327109</v>
      </c>
      <c r="I11" s="6">
        <v>8.9279193726294306</v>
      </c>
      <c r="J11" s="6">
        <v>93.434275843453094</v>
      </c>
    </row>
    <row r="12" spans="1:10" x14ac:dyDescent="0.2">
      <c r="A12" s="5" t="s">
        <v>18</v>
      </c>
      <c r="B12" s="6">
        <v>1092.5485894621199</v>
      </c>
      <c r="C12" s="6">
        <v>992.24648722188101</v>
      </c>
      <c r="D12" s="6">
        <v>3.21282363527073</v>
      </c>
      <c r="E12" s="6">
        <v>32.774910194215202</v>
      </c>
      <c r="F12" s="6">
        <v>308.030365781564</v>
      </c>
      <c r="G12" s="6">
        <v>41.640480129898499</v>
      </c>
      <c r="H12" s="6">
        <v>202.07546496166299</v>
      </c>
      <c r="I12" s="6">
        <v>7.2811105532377098</v>
      </c>
      <c r="J12" s="6">
        <v>95.722982002497304</v>
      </c>
    </row>
    <row r="13" spans="1:10" x14ac:dyDescent="0.2">
      <c r="A13" s="5" t="s">
        <v>19</v>
      </c>
      <c r="B13" s="6">
        <v>1293.2870997396799</v>
      </c>
      <c r="C13" s="6">
        <v>1189.59201552171</v>
      </c>
      <c r="D13" s="6">
        <v>1.75051300902701</v>
      </c>
      <c r="E13" s="6">
        <v>35.304809857207701</v>
      </c>
      <c r="F13" s="6">
        <v>370.64158215603499</v>
      </c>
      <c r="G13" s="6">
        <v>66.517887459586703</v>
      </c>
      <c r="H13" s="6">
        <v>237.48401453421101</v>
      </c>
      <c r="I13" s="6">
        <v>7.1436581038296101</v>
      </c>
      <c r="J13" s="6">
        <v>96.467864072847505</v>
      </c>
    </row>
    <row r="14" spans="1:10" x14ac:dyDescent="0.2">
      <c r="A14" s="5" t="s">
        <v>20</v>
      </c>
      <c r="B14" s="6">
        <v>1515.61885955042</v>
      </c>
      <c r="C14" s="6">
        <v>1569.52942350741</v>
      </c>
      <c r="D14" s="6">
        <v>2.54943892995548</v>
      </c>
      <c r="E14" s="6">
        <v>20.365869957747201</v>
      </c>
      <c r="F14" s="6">
        <v>362.31494978410802</v>
      </c>
      <c r="G14" s="6">
        <v>127.90468307188</v>
      </c>
      <c r="H14" s="6">
        <v>311.23625804276003</v>
      </c>
      <c r="I14" s="6">
        <v>4.4662268331021604</v>
      </c>
      <c r="J14" s="6">
        <v>97.772228443620406</v>
      </c>
    </row>
    <row r="15" spans="1:10" x14ac:dyDescent="0.2">
      <c r="A15" s="7" t="s">
        <v>21</v>
      </c>
      <c r="B15" s="8">
        <v>2225.41560548804</v>
      </c>
      <c r="C15" s="8">
        <v>2705.39913962949</v>
      </c>
      <c r="D15" s="8">
        <v>1.3991276837732201</v>
      </c>
      <c r="E15" s="8">
        <v>58.410448333318698</v>
      </c>
      <c r="F15" s="8">
        <v>343.65934501588299</v>
      </c>
      <c r="G15" s="8">
        <v>370.99220632744903</v>
      </c>
      <c r="H15" s="8">
        <v>512.46034125011499</v>
      </c>
      <c r="I15" s="8">
        <v>11.598911978009401</v>
      </c>
      <c r="J15" s="8">
        <v>98.785594572973594</v>
      </c>
    </row>
    <row r="16" spans="1:10" x14ac:dyDescent="0.2">
      <c r="A16" s="9" t="s">
        <v>22</v>
      </c>
      <c r="B16" s="8">
        <v>951.36493853257605</v>
      </c>
      <c r="C16" s="8">
        <v>854.13007151266299</v>
      </c>
      <c r="D16" s="8">
        <v>19.7906889713413</v>
      </c>
      <c r="E16" s="8">
        <v>28.5376481762321</v>
      </c>
      <c r="F16" s="8">
        <v>280.977142014989</v>
      </c>
      <c r="G16" s="8">
        <v>62.077364892604599</v>
      </c>
      <c r="H16" s="8">
        <v>169.99326941682699</v>
      </c>
      <c r="I16" s="8">
        <v>11.8689965686023</v>
      </c>
      <c r="J16" s="8">
        <v>97.311936917618198</v>
      </c>
    </row>
    <row r="17" spans="1:12" x14ac:dyDescent="0.2">
      <c r="A17" s="10" t="s">
        <v>23</v>
      </c>
      <c r="B17" s="11">
        <v>325.04880092577201</v>
      </c>
      <c r="C17" s="11">
        <v>127.786975544668</v>
      </c>
      <c r="D17" s="11">
        <v>44.415150465179799</v>
      </c>
      <c r="E17" s="11">
        <v>21.738376479851102</v>
      </c>
      <c r="F17" s="11">
        <v>161.61983252196299</v>
      </c>
      <c r="G17" s="11">
        <v>1.17947800293648</v>
      </c>
      <c r="H17" s="11">
        <v>29.332040663628</v>
      </c>
      <c r="I17" s="11">
        <v>24.474518754572902</v>
      </c>
      <c r="J17" s="11">
        <v>64.3554836056</v>
      </c>
    </row>
    <row r="20" spans="1:12" x14ac:dyDescent="0.2">
      <c r="A20" s="70" t="s">
        <v>24</v>
      </c>
      <c r="B20" s="70"/>
      <c r="C20" s="70"/>
      <c r="D20" s="70"/>
      <c r="E20" s="70"/>
      <c r="F20" s="70"/>
      <c r="G20" s="70"/>
      <c r="H20" s="70"/>
      <c r="I20" s="70"/>
      <c r="J20" s="70"/>
    </row>
    <row r="21" spans="1:12" ht="36.200000000000003" customHeight="1" x14ac:dyDescent="0.25">
      <c r="A21" s="12" t="s">
        <v>25</v>
      </c>
      <c r="B21" s="66" t="s">
        <v>190</v>
      </c>
      <c r="C21" s="67"/>
      <c r="D21" s="67"/>
      <c r="E21" s="67"/>
      <c r="F21" s="67"/>
      <c r="G21" s="67"/>
      <c r="H21" s="67"/>
      <c r="I21" s="67"/>
      <c r="J21" s="67"/>
      <c r="L21"/>
    </row>
    <row r="22" spans="1:12" ht="17.25" customHeight="1" x14ac:dyDescent="0.25">
      <c r="A22" s="12" t="s">
        <v>27</v>
      </c>
      <c r="B22" s="66" t="s">
        <v>191</v>
      </c>
      <c r="C22" s="67"/>
      <c r="D22" s="67"/>
      <c r="E22" s="67"/>
      <c r="F22" s="67"/>
      <c r="G22" s="67"/>
      <c r="H22" s="67"/>
      <c r="I22" s="67"/>
      <c r="J22" s="67"/>
      <c r="L22"/>
    </row>
    <row r="23" spans="1:12" ht="17.25" customHeight="1" x14ac:dyDescent="0.25">
      <c r="A23" s="12" t="s">
        <v>29</v>
      </c>
      <c r="B23" s="66" t="s">
        <v>54</v>
      </c>
      <c r="C23" s="67"/>
      <c r="D23" s="67"/>
      <c r="E23" s="67"/>
      <c r="F23" s="67"/>
      <c r="G23" s="67"/>
      <c r="H23" s="67"/>
      <c r="I23" s="67"/>
      <c r="J23" s="67"/>
      <c r="L23"/>
    </row>
    <row r="24" spans="1:12" ht="24.2" customHeight="1" x14ac:dyDescent="0.25">
      <c r="A24" s="12" t="s">
        <v>31</v>
      </c>
      <c r="B24" s="66" t="s">
        <v>192</v>
      </c>
      <c r="C24" s="67"/>
      <c r="D24" s="67"/>
      <c r="E24" s="67"/>
      <c r="F24" s="67"/>
      <c r="G24" s="67"/>
      <c r="H24" s="67"/>
      <c r="I24" s="67"/>
      <c r="J24" s="67"/>
      <c r="L24"/>
    </row>
    <row r="25" spans="1:12" ht="36.200000000000003" customHeight="1" x14ac:dyDescent="0.25">
      <c r="A25" s="12" t="s">
        <v>33</v>
      </c>
      <c r="B25" s="66" t="s">
        <v>193</v>
      </c>
      <c r="C25" s="67"/>
      <c r="D25" s="67"/>
      <c r="E25" s="67"/>
      <c r="F25" s="67"/>
      <c r="G25" s="67"/>
      <c r="H25" s="67"/>
      <c r="I25" s="67"/>
      <c r="J25" s="67"/>
      <c r="L25"/>
    </row>
    <row r="26" spans="1:12" ht="24.2" customHeight="1" x14ac:dyDescent="0.25">
      <c r="A26" s="12" t="s">
        <v>35</v>
      </c>
      <c r="B26" s="66" t="s">
        <v>194</v>
      </c>
      <c r="C26" s="67"/>
      <c r="D26" s="67"/>
      <c r="E26" s="67"/>
      <c r="F26" s="67"/>
      <c r="G26" s="67"/>
      <c r="H26" s="67"/>
      <c r="I26" s="67"/>
      <c r="J26" s="67"/>
      <c r="L26"/>
    </row>
    <row r="27" spans="1:12" ht="24.2" customHeight="1" x14ac:dyDescent="0.25">
      <c r="A27" s="12" t="s">
        <v>37</v>
      </c>
      <c r="B27" s="66" t="s">
        <v>195</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241.99781604806199</v>
      </c>
      <c r="C36" s="6">
        <v>76.957231773698297</v>
      </c>
      <c r="D36" s="6">
        <v>49.474566228205497</v>
      </c>
      <c r="E36" s="6">
        <v>23.155300826814599</v>
      </c>
      <c r="F36" s="6">
        <v>115.895717838859</v>
      </c>
      <c r="G36" s="6">
        <v>1.03567259395308</v>
      </c>
      <c r="H36" s="6">
        <v>22.449320780497601</v>
      </c>
      <c r="I36" s="6">
        <v>33.030901152364002</v>
      </c>
      <c r="J36" s="6">
        <v>55.876618431786497</v>
      </c>
    </row>
    <row r="37" spans="1:10" x14ac:dyDescent="0.2">
      <c r="A37" s="5" t="s">
        <v>13</v>
      </c>
      <c r="B37" s="6">
        <v>406.14016663464201</v>
      </c>
      <c r="C37" s="6">
        <v>178.94347350872701</v>
      </c>
      <c r="D37" s="6">
        <v>37.120356847310099</v>
      </c>
      <c r="E37" s="6">
        <v>19.720167783562701</v>
      </c>
      <c r="F37" s="6">
        <v>207.93863130129299</v>
      </c>
      <c r="G37" s="6">
        <v>1.2913579697872799</v>
      </c>
      <c r="H37" s="6">
        <v>36.291048007963603</v>
      </c>
      <c r="I37" s="6">
        <v>17.350038753708599</v>
      </c>
      <c r="J37" s="6">
        <v>70.316104549573794</v>
      </c>
    </row>
    <row r="38" spans="1:10" x14ac:dyDescent="0.2">
      <c r="A38" s="5" t="s">
        <v>14</v>
      </c>
      <c r="B38" s="6">
        <v>559.56053453351001</v>
      </c>
      <c r="C38" s="6">
        <v>333.44015477983999</v>
      </c>
      <c r="D38" s="6">
        <v>28.189079444063001</v>
      </c>
      <c r="E38" s="6">
        <v>16.9154339196796</v>
      </c>
      <c r="F38" s="6">
        <v>253.637149183899</v>
      </c>
      <c r="G38" s="6">
        <v>3.5596495747130898</v>
      </c>
      <c r="H38" s="6">
        <v>69.061711345834993</v>
      </c>
      <c r="I38" s="6">
        <v>11.9984906011076</v>
      </c>
      <c r="J38" s="6">
        <v>73.3689691852598</v>
      </c>
    </row>
    <row r="39" spans="1:10" x14ac:dyDescent="0.2">
      <c r="A39" s="5" t="s">
        <v>15</v>
      </c>
      <c r="B39" s="6">
        <v>728.036737113139</v>
      </c>
      <c r="C39" s="6">
        <v>507.38285760418802</v>
      </c>
      <c r="D39" s="6">
        <v>22.672024069538999</v>
      </c>
      <c r="E39" s="6">
        <v>23.079939918510199</v>
      </c>
      <c r="F39" s="6">
        <v>287.80270385841601</v>
      </c>
      <c r="G39" s="6">
        <v>9.27422032287725</v>
      </c>
      <c r="H39" s="6">
        <v>103.626640628971</v>
      </c>
      <c r="I39" s="6">
        <v>11.2883565759577</v>
      </c>
      <c r="J39" s="6">
        <v>84.735712103869005</v>
      </c>
    </row>
    <row r="40" spans="1:10" x14ac:dyDescent="0.2">
      <c r="A40" s="5" t="s">
        <v>16</v>
      </c>
      <c r="B40" s="6">
        <v>869.29938682545901</v>
      </c>
      <c r="C40" s="6">
        <v>687.80431749930597</v>
      </c>
      <c r="D40" s="6">
        <v>22.5560859790947</v>
      </c>
      <c r="E40" s="6">
        <v>29.9079961785412</v>
      </c>
      <c r="F40" s="6">
        <v>283.15811573042203</v>
      </c>
      <c r="G40" s="6">
        <v>13.889025096489</v>
      </c>
      <c r="H40" s="6">
        <v>140.23815124694099</v>
      </c>
      <c r="I40" s="6">
        <v>13.827628257965699</v>
      </c>
      <c r="J40" s="6">
        <v>88.733782505535601</v>
      </c>
    </row>
    <row r="41" spans="1:10" x14ac:dyDescent="0.2">
      <c r="A41" s="5" t="s">
        <v>17</v>
      </c>
      <c r="B41" s="6">
        <v>918.94413008430604</v>
      </c>
      <c r="C41" s="6">
        <v>720.64823726055999</v>
      </c>
      <c r="D41" s="6">
        <v>13.1629259045291</v>
      </c>
      <c r="E41" s="6">
        <v>29.168603822687601</v>
      </c>
      <c r="F41" s="6">
        <v>322.78740365417599</v>
      </c>
      <c r="G41" s="6">
        <v>20.655804673361999</v>
      </c>
      <c r="H41" s="6">
        <v>146.16728572629299</v>
      </c>
      <c r="I41" s="6">
        <v>9.2656197938871099</v>
      </c>
      <c r="J41" s="6">
        <v>94.3009570628641</v>
      </c>
    </row>
    <row r="42" spans="1:10" x14ac:dyDescent="0.2">
      <c r="A42" s="5" t="s">
        <v>18</v>
      </c>
      <c r="B42" s="6">
        <v>1080.97297958728</v>
      </c>
      <c r="C42" s="6">
        <v>968.906315213109</v>
      </c>
      <c r="D42" s="6">
        <v>3.3881800513461702</v>
      </c>
      <c r="E42" s="6">
        <v>32.913317930479302</v>
      </c>
      <c r="F42" s="6">
        <v>313.22354732861999</v>
      </c>
      <c r="G42" s="6">
        <v>39.6684121324503</v>
      </c>
      <c r="H42" s="6">
        <v>197.79002838148901</v>
      </c>
      <c r="I42" s="6">
        <v>7.1609900405331404</v>
      </c>
      <c r="J42" s="6">
        <v>95.483732991281002</v>
      </c>
    </row>
    <row r="43" spans="1:10" x14ac:dyDescent="0.2">
      <c r="A43" s="5" t="s">
        <v>19</v>
      </c>
      <c r="B43" s="6">
        <v>1275.4430694646401</v>
      </c>
      <c r="C43" s="6">
        <v>1162.9387628496099</v>
      </c>
      <c r="D43" s="6">
        <v>2.3516484845271202</v>
      </c>
      <c r="E43" s="6">
        <v>34.3040111124091</v>
      </c>
      <c r="F43" s="6">
        <v>371.73060023936802</v>
      </c>
      <c r="G43" s="6">
        <v>63.4249070957963</v>
      </c>
      <c r="H43" s="6">
        <v>232.45703817634799</v>
      </c>
      <c r="I43" s="6">
        <v>7.1553536165602898</v>
      </c>
      <c r="J43" s="6">
        <v>96.330587445894096</v>
      </c>
    </row>
    <row r="44" spans="1:10" x14ac:dyDescent="0.2">
      <c r="A44" s="5" t="s">
        <v>20</v>
      </c>
      <c r="B44" s="6">
        <v>1501.34697368309</v>
      </c>
      <c r="C44" s="6">
        <v>1550.1461021073901</v>
      </c>
      <c r="D44" s="6">
        <v>2.5542256487816601</v>
      </c>
      <c r="E44" s="6">
        <v>20.290434989127299</v>
      </c>
      <c r="F44" s="6">
        <v>359.77761593503402</v>
      </c>
      <c r="G44" s="6">
        <v>123.69289258590899</v>
      </c>
      <c r="H44" s="6">
        <v>307.72851409866001</v>
      </c>
      <c r="I44" s="6">
        <v>4.4890041540467696</v>
      </c>
      <c r="J44" s="6">
        <v>97.675738875191399</v>
      </c>
    </row>
    <row r="45" spans="1:10" x14ac:dyDescent="0.2">
      <c r="A45" s="7" t="s">
        <v>21</v>
      </c>
      <c r="B45" s="8">
        <v>2199.3893732516899</v>
      </c>
      <c r="C45" s="8">
        <v>2662.4373064023398</v>
      </c>
      <c r="D45" s="8">
        <v>1.39103307892451</v>
      </c>
      <c r="E45" s="8">
        <v>57.775686548850402</v>
      </c>
      <c r="F45" s="8">
        <v>343.58859494120901</v>
      </c>
      <c r="G45" s="8">
        <v>361.22954899180797</v>
      </c>
      <c r="H45" s="8">
        <v>504.57377352796698</v>
      </c>
      <c r="I45" s="8">
        <v>11.482071987487499</v>
      </c>
      <c r="J45" s="8">
        <v>98.755947224772996</v>
      </c>
    </row>
    <row r="46" spans="1:10" x14ac:dyDescent="0.2">
      <c r="A46" s="9" t="s">
        <v>22</v>
      </c>
      <c r="B46" s="8">
        <v>940.96632586851501</v>
      </c>
      <c r="C46" s="8">
        <v>841.64894870933006</v>
      </c>
      <c r="D46" s="8">
        <v>19.634674315629201</v>
      </c>
      <c r="E46" s="8">
        <v>28.213621619473301</v>
      </c>
      <c r="F46" s="8">
        <v>279.28338972771201</v>
      </c>
      <c r="G46" s="8">
        <v>60.155960661043601</v>
      </c>
      <c r="H46" s="8">
        <v>167.65837673205201</v>
      </c>
      <c r="I46" s="8">
        <v>11.832684984870699</v>
      </c>
      <c r="J46" s="8">
        <v>97.226087851926195</v>
      </c>
    </row>
    <row r="47" spans="1:10" x14ac:dyDescent="0.2">
      <c r="A47" s="10" t="s">
        <v>23</v>
      </c>
      <c r="B47" s="11">
        <v>320.202662265453</v>
      </c>
      <c r="C47" s="11">
        <v>125.651629380763</v>
      </c>
      <c r="D47" s="11">
        <v>43.210710253890902</v>
      </c>
      <c r="E47" s="11">
        <v>21.509326484044799</v>
      </c>
      <c r="F47" s="11">
        <v>159.95766107323001</v>
      </c>
      <c r="G47" s="11">
        <v>1.1661086057996899</v>
      </c>
      <c r="H47" s="11">
        <v>28.960527490207099</v>
      </c>
      <c r="I47" s="11">
        <v>24.155739795493901</v>
      </c>
      <c r="J47" s="11">
        <v>63.857865790181698</v>
      </c>
    </row>
    <row r="50" spans="1:12" x14ac:dyDescent="0.2">
      <c r="A50" s="70" t="s">
        <v>24</v>
      </c>
      <c r="B50" s="70"/>
      <c r="C50" s="70"/>
      <c r="D50" s="70"/>
      <c r="E50" s="70"/>
      <c r="F50" s="70"/>
      <c r="G50" s="70"/>
      <c r="H50" s="70"/>
      <c r="I50" s="70"/>
      <c r="J50" s="70"/>
    </row>
    <row r="51" spans="1:12" ht="36.200000000000003" customHeight="1" x14ac:dyDescent="0.25">
      <c r="A51" s="12" t="s">
        <v>25</v>
      </c>
      <c r="B51" s="66" t="s">
        <v>190</v>
      </c>
      <c r="C51" s="67"/>
      <c r="D51" s="67"/>
      <c r="E51" s="67"/>
      <c r="F51" s="67"/>
      <c r="G51" s="67"/>
      <c r="H51" s="67"/>
      <c r="I51" s="67"/>
      <c r="J51" s="67"/>
      <c r="L51"/>
    </row>
    <row r="52" spans="1:12" ht="17.25" customHeight="1" x14ac:dyDescent="0.25">
      <c r="A52" s="12" t="s">
        <v>27</v>
      </c>
      <c r="B52" s="66" t="s">
        <v>191</v>
      </c>
      <c r="C52" s="67"/>
      <c r="D52" s="67"/>
      <c r="E52" s="67"/>
      <c r="F52" s="67"/>
      <c r="G52" s="67"/>
      <c r="H52" s="67"/>
      <c r="I52" s="67"/>
      <c r="J52" s="67"/>
      <c r="L52"/>
    </row>
    <row r="53" spans="1:12" ht="17.25" customHeight="1" x14ac:dyDescent="0.25">
      <c r="A53" s="12" t="s">
        <v>29</v>
      </c>
      <c r="B53" s="66" t="s">
        <v>54</v>
      </c>
      <c r="C53" s="67"/>
      <c r="D53" s="67"/>
      <c r="E53" s="67"/>
      <c r="F53" s="67"/>
      <c r="G53" s="67"/>
      <c r="H53" s="67"/>
      <c r="I53" s="67"/>
      <c r="J53" s="67"/>
      <c r="L53"/>
    </row>
    <row r="54" spans="1:12" ht="24.2" customHeight="1" x14ac:dyDescent="0.25">
      <c r="A54" s="12" t="s">
        <v>31</v>
      </c>
      <c r="B54" s="66" t="s">
        <v>192</v>
      </c>
      <c r="C54" s="67"/>
      <c r="D54" s="67"/>
      <c r="E54" s="67"/>
      <c r="F54" s="67"/>
      <c r="G54" s="67"/>
      <c r="H54" s="67"/>
      <c r="I54" s="67"/>
      <c r="J54" s="67"/>
      <c r="L54"/>
    </row>
    <row r="55" spans="1:12" ht="36.200000000000003" customHeight="1" x14ac:dyDescent="0.25">
      <c r="A55" s="12" t="s">
        <v>33</v>
      </c>
      <c r="B55" s="66" t="s">
        <v>193</v>
      </c>
      <c r="C55" s="67"/>
      <c r="D55" s="67"/>
      <c r="E55" s="67"/>
      <c r="F55" s="67"/>
      <c r="G55" s="67"/>
      <c r="H55" s="67"/>
      <c r="I55" s="67"/>
      <c r="J55" s="67"/>
      <c r="L55"/>
    </row>
    <row r="56" spans="1:12" ht="24.2" customHeight="1" x14ac:dyDescent="0.25">
      <c r="A56" s="12" t="s">
        <v>35</v>
      </c>
      <c r="B56" s="66" t="s">
        <v>194</v>
      </c>
      <c r="C56" s="67"/>
      <c r="D56" s="67"/>
      <c r="E56" s="67"/>
      <c r="F56" s="67"/>
      <c r="G56" s="67"/>
      <c r="H56" s="67"/>
      <c r="I56" s="67"/>
      <c r="J56" s="67"/>
      <c r="L56"/>
    </row>
    <row r="57" spans="1:12" ht="24.2" customHeight="1" x14ac:dyDescent="0.25">
      <c r="A57" s="12" t="s">
        <v>37</v>
      </c>
      <c r="B57" s="66" t="s">
        <v>195</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241.68320055236799</v>
      </c>
      <c r="C66" s="6">
        <v>78.381935328962996</v>
      </c>
      <c r="D66" s="6">
        <v>49.470163507405402</v>
      </c>
      <c r="E66" s="6">
        <v>23.267001654425801</v>
      </c>
      <c r="F66" s="6">
        <v>114.31656876525901</v>
      </c>
      <c r="G66" s="6">
        <v>1.0467082290659799</v>
      </c>
      <c r="H66" s="6">
        <v>22.705727828505601</v>
      </c>
      <c r="I66" s="6">
        <v>33.308251953505902</v>
      </c>
      <c r="J66" s="6">
        <v>56.412235822367897</v>
      </c>
    </row>
    <row r="67" spans="1:10" x14ac:dyDescent="0.2">
      <c r="A67" s="5" t="s">
        <v>13</v>
      </c>
      <c r="B67" s="6">
        <v>404.49406086666102</v>
      </c>
      <c r="C67" s="6">
        <v>179.85514319721199</v>
      </c>
      <c r="D67" s="6">
        <v>36.952690439734603</v>
      </c>
      <c r="E67" s="6">
        <v>18.978674335938901</v>
      </c>
      <c r="F67" s="6">
        <v>206.62590013023001</v>
      </c>
      <c r="G67" s="6">
        <v>1.44804790525464</v>
      </c>
      <c r="H67" s="6">
        <v>36.470269939432598</v>
      </c>
      <c r="I67" s="6">
        <v>17.461649781681</v>
      </c>
      <c r="J67" s="6">
        <v>72.902091727183901</v>
      </c>
    </row>
    <row r="68" spans="1:10" x14ac:dyDescent="0.2">
      <c r="A68" s="5" t="s">
        <v>14</v>
      </c>
      <c r="B68" s="6">
        <v>558.28515910466604</v>
      </c>
      <c r="C68" s="6">
        <v>338.96809905055102</v>
      </c>
      <c r="D68" s="6">
        <v>28.785869136227099</v>
      </c>
      <c r="E68" s="6">
        <v>17.035189935511799</v>
      </c>
      <c r="F68" s="6">
        <v>249.32725396836699</v>
      </c>
      <c r="G68" s="6">
        <v>4.7274603459878204</v>
      </c>
      <c r="H68" s="6">
        <v>71.103795856995006</v>
      </c>
      <c r="I68" s="6">
        <v>12.299725729963001</v>
      </c>
      <c r="J68" s="6">
        <v>82.423948109134699</v>
      </c>
    </row>
    <row r="69" spans="1:10" x14ac:dyDescent="0.2">
      <c r="A69" s="5" t="s">
        <v>15</v>
      </c>
      <c r="B69" s="6">
        <v>719.00693484216595</v>
      </c>
      <c r="C69" s="6">
        <v>499.30807887941899</v>
      </c>
      <c r="D69" s="6">
        <v>22.2144375295217</v>
      </c>
      <c r="E69" s="6">
        <v>22.822241361804199</v>
      </c>
      <c r="F69" s="6">
        <v>289.92544041114502</v>
      </c>
      <c r="G69" s="6">
        <v>12.6918656169162</v>
      </c>
      <c r="H69" s="6">
        <v>102.57141083115999</v>
      </c>
      <c r="I69" s="6">
        <v>11.2419183218184</v>
      </c>
      <c r="J69" s="6">
        <v>88.611676908141902</v>
      </c>
    </row>
    <row r="70" spans="1:10" x14ac:dyDescent="0.2">
      <c r="A70" s="5" t="s">
        <v>16</v>
      </c>
      <c r="B70" s="6">
        <v>848.687432329481</v>
      </c>
      <c r="C70" s="6">
        <v>687.11076712833699</v>
      </c>
      <c r="D70" s="6">
        <v>21.769818162545299</v>
      </c>
      <c r="E70" s="6">
        <v>30.385450510742199</v>
      </c>
      <c r="F70" s="6">
        <v>268.48785560477899</v>
      </c>
      <c r="G70" s="6">
        <v>19.972450215358698</v>
      </c>
      <c r="H70" s="6">
        <v>139.09394836109999</v>
      </c>
      <c r="I70" s="6">
        <v>14.1223121439042</v>
      </c>
      <c r="J70" s="6">
        <v>93.258189706592901</v>
      </c>
    </row>
    <row r="71" spans="1:10" x14ac:dyDescent="0.2">
      <c r="A71" s="5" t="s">
        <v>17</v>
      </c>
      <c r="B71" s="6">
        <v>901.83495608400096</v>
      </c>
      <c r="C71" s="6">
        <v>701.09529892142803</v>
      </c>
      <c r="D71" s="6">
        <v>14.6239383155133</v>
      </c>
      <c r="E71" s="6">
        <v>27.319948027746399</v>
      </c>
      <c r="F71" s="6">
        <v>328.91728477870902</v>
      </c>
      <c r="G71" s="6">
        <v>27.2447959540381</v>
      </c>
      <c r="H71" s="6">
        <v>142.87677085282701</v>
      </c>
      <c r="I71" s="6">
        <v>9.1664331701502295</v>
      </c>
      <c r="J71" s="6">
        <v>94.422973252512506</v>
      </c>
    </row>
    <row r="72" spans="1:10" x14ac:dyDescent="0.2">
      <c r="A72" s="5" t="s">
        <v>18</v>
      </c>
      <c r="B72" s="6">
        <v>1061.16408943241</v>
      </c>
      <c r="C72" s="6">
        <v>952.15990093862399</v>
      </c>
      <c r="D72" s="6">
        <v>3.9191756191468499</v>
      </c>
      <c r="E72" s="6">
        <v>33.411199172848796</v>
      </c>
      <c r="F72" s="6">
        <v>317.46594324472602</v>
      </c>
      <c r="G72" s="6">
        <v>50.852943999057501</v>
      </c>
      <c r="H72" s="6">
        <v>194.939100915106</v>
      </c>
      <c r="I72" s="6">
        <v>7.2735436622090601</v>
      </c>
      <c r="J72" s="6">
        <v>96.708224461227104</v>
      </c>
    </row>
    <row r="73" spans="1:10" x14ac:dyDescent="0.2">
      <c r="A73" s="5" t="s">
        <v>19</v>
      </c>
      <c r="B73" s="6">
        <v>1253.05602558838</v>
      </c>
      <c r="C73" s="6">
        <v>1167.36032874783</v>
      </c>
      <c r="D73" s="6">
        <v>2.4998019263924398</v>
      </c>
      <c r="E73" s="6">
        <v>34.374577712692798</v>
      </c>
      <c r="F73" s="6">
        <v>361.48407053397898</v>
      </c>
      <c r="G73" s="6">
        <v>78.418125938708201</v>
      </c>
      <c r="H73" s="6">
        <v>234.24458487515901</v>
      </c>
      <c r="I73" s="6">
        <v>7.4725790195975996</v>
      </c>
      <c r="J73" s="6">
        <v>96.932590978429104</v>
      </c>
    </row>
    <row r="74" spans="1:10" x14ac:dyDescent="0.2">
      <c r="A74" s="5" t="s">
        <v>20</v>
      </c>
      <c r="B74" s="6">
        <v>1462.3157587777901</v>
      </c>
      <c r="C74" s="6">
        <v>1524.9202489014599</v>
      </c>
      <c r="D74" s="6">
        <v>2.5570742103310198</v>
      </c>
      <c r="E74" s="6">
        <v>22.009322917155401</v>
      </c>
      <c r="F74" s="6">
        <v>361.88330370027802</v>
      </c>
      <c r="G74" s="6">
        <v>148.72674093591201</v>
      </c>
      <c r="H74" s="6">
        <v>300.32741185409998</v>
      </c>
      <c r="I74" s="6">
        <v>4.8668427121249103</v>
      </c>
      <c r="J74" s="6">
        <v>98.144302326861506</v>
      </c>
    </row>
    <row r="75" spans="1:10" x14ac:dyDescent="0.2">
      <c r="A75" s="7" t="s">
        <v>21</v>
      </c>
      <c r="B75" s="8">
        <v>2105.8677624869902</v>
      </c>
      <c r="C75" s="8">
        <v>2586.52627369113</v>
      </c>
      <c r="D75" s="8">
        <v>1.3738987994049601</v>
      </c>
      <c r="E75" s="8">
        <v>50.879054241630897</v>
      </c>
      <c r="F75" s="8">
        <v>356.99961510930899</v>
      </c>
      <c r="G75" s="8">
        <v>397.745954959215</v>
      </c>
      <c r="H75" s="8">
        <v>492.16506574225502</v>
      </c>
      <c r="I75" s="8">
        <v>10.244629851558299</v>
      </c>
      <c r="J75" s="8">
        <v>98.854558834018803</v>
      </c>
    </row>
    <row r="76" spans="1:10" x14ac:dyDescent="0.2">
      <c r="A76" s="9" t="s">
        <v>22</v>
      </c>
      <c r="B76" s="8">
        <v>921.18658822250097</v>
      </c>
      <c r="C76" s="8">
        <v>831.256267108065</v>
      </c>
      <c r="D76" s="8">
        <v>19.762785439409001</v>
      </c>
      <c r="E76" s="8">
        <v>27.603375875309698</v>
      </c>
      <c r="F76" s="8">
        <v>278.87141133268699</v>
      </c>
      <c r="G76" s="8">
        <v>70.465363324483604</v>
      </c>
      <c r="H76" s="8">
        <v>165.841861036854</v>
      </c>
      <c r="I76" s="8">
        <v>11.824403746219099</v>
      </c>
      <c r="J76" s="8">
        <v>97.631933785801706</v>
      </c>
    </row>
    <row r="77" spans="1:10" x14ac:dyDescent="0.2">
      <c r="A77" s="10" t="s">
        <v>23</v>
      </c>
      <c r="B77" s="11">
        <v>316.12026721750999</v>
      </c>
      <c r="C77" s="11">
        <v>128.34579911266499</v>
      </c>
      <c r="D77" s="11">
        <v>45.275192322344402</v>
      </c>
      <c r="E77" s="11">
        <v>22.628909643420901</v>
      </c>
      <c r="F77" s="11">
        <v>150.922541293824</v>
      </c>
      <c r="G77" s="11">
        <v>1.2948815681541599</v>
      </c>
      <c r="H77" s="11">
        <v>29.7572596858971</v>
      </c>
      <c r="I77" s="11">
        <v>26.128636815412399</v>
      </c>
      <c r="J77" s="11">
        <v>65.295695733902306</v>
      </c>
    </row>
    <row r="80" spans="1:10" x14ac:dyDescent="0.2">
      <c r="A80" s="70" t="s">
        <v>24</v>
      </c>
      <c r="B80" s="70"/>
      <c r="C80" s="70"/>
      <c r="D80" s="70"/>
      <c r="E80" s="70"/>
      <c r="F80" s="70"/>
      <c r="G80" s="70"/>
      <c r="H80" s="70"/>
      <c r="I80" s="70"/>
      <c r="J80" s="70"/>
    </row>
    <row r="81" spans="1:12" ht="36.200000000000003" customHeight="1" x14ac:dyDescent="0.25">
      <c r="A81" s="12" t="s">
        <v>25</v>
      </c>
      <c r="B81" s="66" t="s">
        <v>190</v>
      </c>
      <c r="C81" s="67"/>
      <c r="D81" s="67"/>
      <c r="E81" s="67"/>
      <c r="F81" s="67"/>
      <c r="G81" s="67"/>
      <c r="H81" s="67"/>
      <c r="I81" s="67"/>
      <c r="J81" s="67"/>
      <c r="L81"/>
    </row>
    <row r="82" spans="1:12" ht="17.25" customHeight="1" x14ac:dyDescent="0.25">
      <c r="A82" s="12" t="s">
        <v>27</v>
      </c>
      <c r="B82" s="66" t="s">
        <v>191</v>
      </c>
      <c r="C82" s="67"/>
      <c r="D82" s="67"/>
      <c r="E82" s="67"/>
      <c r="F82" s="67"/>
      <c r="G82" s="67"/>
      <c r="H82" s="67"/>
      <c r="I82" s="67"/>
      <c r="J82" s="67"/>
      <c r="L82"/>
    </row>
    <row r="83" spans="1:12" ht="17.25" customHeight="1" x14ac:dyDescent="0.25">
      <c r="A83" s="12" t="s">
        <v>29</v>
      </c>
      <c r="B83" s="66" t="s">
        <v>54</v>
      </c>
      <c r="C83" s="67"/>
      <c r="D83" s="67"/>
      <c r="E83" s="67"/>
      <c r="F83" s="67"/>
      <c r="G83" s="67"/>
      <c r="H83" s="67"/>
      <c r="I83" s="67"/>
      <c r="J83" s="67"/>
      <c r="L83"/>
    </row>
    <row r="84" spans="1:12" ht="24.2" customHeight="1" x14ac:dyDescent="0.25">
      <c r="A84" s="12" t="s">
        <v>31</v>
      </c>
      <c r="B84" s="66" t="s">
        <v>192</v>
      </c>
      <c r="C84" s="67"/>
      <c r="D84" s="67"/>
      <c r="E84" s="67"/>
      <c r="F84" s="67"/>
      <c r="G84" s="67"/>
      <c r="H84" s="67"/>
      <c r="I84" s="67"/>
      <c r="J84" s="67"/>
      <c r="L84"/>
    </row>
    <row r="85" spans="1:12" ht="36.200000000000003" customHeight="1" x14ac:dyDescent="0.25">
      <c r="A85" s="12" t="s">
        <v>33</v>
      </c>
      <c r="B85" s="66" t="s">
        <v>193</v>
      </c>
      <c r="C85" s="67"/>
      <c r="D85" s="67"/>
      <c r="E85" s="67"/>
      <c r="F85" s="67"/>
      <c r="G85" s="67"/>
      <c r="H85" s="67"/>
      <c r="I85" s="67"/>
      <c r="J85" s="67"/>
      <c r="L85"/>
    </row>
    <row r="86" spans="1:12" ht="24.2" customHeight="1" x14ac:dyDescent="0.25">
      <c r="A86" s="12" t="s">
        <v>35</v>
      </c>
      <c r="B86" s="66" t="s">
        <v>194</v>
      </c>
      <c r="C86" s="67"/>
      <c r="D86" s="67"/>
      <c r="E86" s="67"/>
      <c r="F86" s="67"/>
      <c r="G86" s="67"/>
      <c r="H86" s="67"/>
      <c r="I86" s="67"/>
      <c r="J86" s="67"/>
      <c r="L86"/>
    </row>
    <row r="87" spans="1:12" ht="24.2" customHeight="1" x14ac:dyDescent="0.25">
      <c r="A87" s="12" t="s">
        <v>37</v>
      </c>
      <c r="B87" s="66" t="s">
        <v>195</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239.92269989319999</v>
      </c>
      <c r="C96" s="6">
        <v>77.247491644499803</v>
      </c>
      <c r="D96" s="6">
        <v>47.6855797750314</v>
      </c>
      <c r="E96" s="6">
        <v>22.606926395435199</v>
      </c>
      <c r="F96" s="6">
        <v>113.861768860811</v>
      </c>
      <c r="G96" s="6">
        <v>1.0557522529823</v>
      </c>
      <c r="H96" s="6">
        <v>20.4232907055891</v>
      </c>
      <c r="I96" s="6">
        <v>32.699521307066398</v>
      </c>
      <c r="J96" s="6">
        <v>57.029335525173799</v>
      </c>
    </row>
    <row r="97" spans="1:12" x14ac:dyDescent="0.2">
      <c r="A97" s="5" t="s">
        <v>13</v>
      </c>
      <c r="B97" s="6">
        <v>406.087727046829</v>
      </c>
      <c r="C97" s="6">
        <v>178.927196558064</v>
      </c>
      <c r="D97" s="6">
        <v>37.570982529558201</v>
      </c>
      <c r="E97" s="6">
        <v>19.6700990164193</v>
      </c>
      <c r="F97" s="6">
        <v>207.20336464890599</v>
      </c>
      <c r="G97" s="6">
        <v>1.4466444313692599</v>
      </c>
      <c r="H97" s="6">
        <v>35.837277446218401</v>
      </c>
      <c r="I97" s="6">
        <v>17.769148211989499</v>
      </c>
      <c r="J97" s="6">
        <v>73.283336565287001</v>
      </c>
    </row>
    <row r="98" spans="1:12" x14ac:dyDescent="0.2">
      <c r="A98" s="5" t="s">
        <v>14</v>
      </c>
      <c r="B98" s="6">
        <v>557.45387923800104</v>
      </c>
      <c r="C98" s="6">
        <v>333.88340372138498</v>
      </c>
      <c r="D98" s="6">
        <v>30.463596244501598</v>
      </c>
      <c r="E98" s="6">
        <v>16.6418458816906</v>
      </c>
      <c r="F98" s="6">
        <v>249.11457419484199</v>
      </c>
      <c r="G98" s="6">
        <v>4.5426873555768799</v>
      </c>
      <c r="H98" s="6">
        <v>68.106946837231007</v>
      </c>
      <c r="I98" s="6">
        <v>12.6146571472711</v>
      </c>
      <c r="J98" s="6">
        <v>81.7086336029611</v>
      </c>
    </row>
    <row r="99" spans="1:12" x14ac:dyDescent="0.2">
      <c r="A99" s="5" t="s">
        <v>15</v>
      </c>
      <c r="B99" s="6">
        <v>718.23966847337795</v>
      </c>
      <c r="C99" s="6">
        <v>492.51380807188599</v>
      </c>
      <c r="D99" s="6">
        <v>22.175963468741099</v>
      </c>
      <c r="E99" s="6">
        <v>21.1728875217227</v>
      </c>
      <c r="F99" s="6">
        <v>292.52590205487098</v>
      </c>
      <c r="G99" s="6">
        <v>13.2081931509406</v>
      </c>
      <c r="H99" s="6">
        <v>96.940823184039999</v>
      </c>
      <c r="I99" s="6">
        <v>10.7243777331771</v>
      </c>
      <c r="J99" s="6">
        <v>88.499689426758806</v>
      </c>
    </row>
    <row r="100" spans="1:12" x14ac:dyDescent="0.2">
      <c r="A100" s="5" t="s">
        <v>16</v>
      </c>
      <c r="B100" s="6">
        <v>847.55332905843295</v>
      </c>
      <c r="C100" s="6">
        <v>681.13048558820901</v>
      </c>
      <c r="D100" s="6">
        <v>22.267962491264498</v>
      </c>
      <c r="E100" s="6">
        <v>31.618112648668799</v>
      </c>
      <c r="F100" s="6">
        <v>269.91189204544798</v>
      </c>
      <c r="G100" s="6">
        <v>19.4929403294061</v>
      </c>
      <c r="H100" s="6">
        <v>137.882248649921</v>
      </c>
      <c r="I100" s="6">
        <v>14.316125685207499</v>
      </c>
      <c r="J100" s="6">
        <v>93.530174946008103</v>
      </c>
    </row>
    <row r="101" spans="1:12" x14ac:dyDescent="0.2">
      <c r="A101" s="5" t="s">
        <v>17</v>
      </c>
      <c r="B101" s="6">
        <v>906.42372422602898</v>
      </c>
      <c r="C101" s="6">
        <v>712.04192215155399</v>
      </c>
      <c r="D101" s="6">
        <v>14.441485630113201</v>
      </c>
      <c r="E101" s="6">
        <v>27.809235693346601</v>
      </c>
      <c r="F101" s="6">
        <v>324.69014444245801</v>
      </c>
      <c r="G101" s="6">
        <v>27.462401706256799</v>
      </c>
      <c r="H101" s="6">
        <v>145.09662893004199</v>
      </c>
      <c r="I101" s="6">
        <v>9.4448626324492206</v>
      </c>
      <c r="J101" s="6">
        <v>94.452455306594203</v>
      </c>
    </row>
    <row r="102" spans="1:12" x14ac:dyDescent="0.2">
      <c r="A102" s="5" t="s">
        <v>18</v>
      </c>
      <c r="B102" s="6">
        <v>1063.46098849284</v>
      </c>
      <c r="C102" s="6">
        <v>961.99549420228402</v>
      </c>
      <c r="D102" s="6">
        <v>3.91741453275809</v>
      </c>
      <c r="E102" s="6">
        <v>33.3407568289593</v>
      </c>
      <c r="F102" s="6">
        <v>309.07602430131601</v>
      </c>
      <c r="G102" s="6">
        <v>51.338363199814502</v>
      </c>
      <c r="H102" s="6">
        <v>193.53025982085401</v>
      </c>
      <c r="I102" s="6">
        <v>7.5297893778668001</v>
      </c>
      <c r="J102" s="6">
        <v>96.697313218511297</v>
      </c>
    </row>
    <row r="103" spans="1:12" x14ac:dyDescent="0.2">
      <c r="A103" s="5" t="s">
        <v>19</v>
      </c>
      <c r="B103" s="6">
        <v>1250.45140107205</v>
      </c>
      <c r="C103" s="6">
        <v>1156.9195547470699</v>
      </c>
      <c r="D103" s="6">
        <v>2.38660656582329</v>
      </c>
      <c r="E103" s="6">
        <v>34.354706323271699</v>
      </c>
      <c r="F103" s="6">
        <v>366.237758920597</v>
      </c>
      <c r="G103" s="6">
        <v>79.891789638670303</v>
      </c>
      <c r="H103" s="6">
        <v>229.55547924763999</v>
      </c>
      <c r="I103" s="6">
        <v>7.2676009449437204</v>
      </c>
      <c r="J103" s="6">
        <v>96.973193744832898</v>
      </c>
    </row>
    <row r="104" spans="1:12" x14ac:dyDescent="0.2">
      <c r="A104" s="5" t="s">
        <v>20</v>
      </c>
      <c r="B104" s="6">
        <v>1473.89296088373</v>
      </c>
      <c r="C104" s="6">
        <v>1540.86090812459</v>
      </c>
      <c r="D104" s="6">
        <v>2.4950782014800401</v>
      </c>
      <c r="E104" s="6">
        <v>21.559817688041701</v>
      </c>
      <c r="F104" s="6">
        <v>359.51379005170099</v>
      </c>
      <c r="G104" s="6">
        <v>149.39822279055099</v>
      </c>
      <c r="H104" s="6">
        <v>301.138436381085</v>
      </c>
      <c r="I104" s="6">
        <v>4.8240928140710997</v>
      </c>
      <c r="J104" s="6">
        <v>98.166350223303596</v>
      </c>
    </row>
    <row r="105" spans="1:12" x14ac:dyDescent="0.2">
      <c r="A105" s="7" t="s">
        <v>21</v>
      </c>
      <c r="B105" s="8">
        <v>2098.9538088447698</v>
      </c>
      <c r="C105" s="8">
        <v>2579.36319565248</v>
      </c>
      <c r="D105" s="8">
        <v>1.38311356661844</v>
      </c>
      <c r="E105" s="8">
        <v>51.515008439671497</v>
      </c>
      <c r="F105" s="8">
        <v>350.05032637827901</v>
      </c>
      <c r="G105" s="8">
        <v>397.11529587464702</v>
      </c>
      <c r="H105" s="8">
        <v>486.24252568794702</v>
      </c>
      <c r="I105" s="8">
        <v>10.5495516323969</v>
      </c>
      <c r="J105" s="8">
        <v>98.8474589887837</v>
      </c>
    </row>
    <row r="106" spans="1:12" x14ac:dyDescent="0.2">
      <c r="A106" s="9" t="s">
        <v>22</v>
      </c>
      <c r="B106" s="8">
        <v>920.821021201284</v>
      </c>
      <c r="C106" s="8">
        <v>829.85538485415998</v>
      </c>
      <c r="D106" s="8">
        <v>19.821484728909599</v>
      </c>
      <c r="E106" s="8">
        <v>27.546899731049798</v>
      </c>
      <c r="F106" s="8">
        <v>277.49804464661298</v>
      </c>
      <c r="G106" s="8">
        <v>70.452877294626504</v>
      </c>
      <c r="H106" s="8">
        <v>163.44793532318101</v>
      </c>
      <c r="I106" s="8">
        <v>11.874633390142</v>
      </c>
      <c r="J106" s="8">
        <v>97.631500938919999</v>
      </c>
    </row>
    <row r="107" spans="1:12" x14ac:dyDescent="0.2">
      <c r="A107" s="10" t="s">
        <v>23</v>
      </c>
      <c r="B107" s="11">
        <v>317.78110318093201</v>
      </c>
      <c r="C107" s="11">
        <v>124.361529293589</v>
      </c>
      <c r="D107" s="11">
        <v>43.247100566390998</v>
      </c>
      <c r="E107" s="11">
        <v>21.289785767270601</v>
      </c>
      <c r="F107" s="11">
        <v>157.707965176485</v>
      </c>
      <c r="G107" s="11">
        <v>1.23373423304569</v>
      </c>
      <c r="H107" s="11">
        <v>27.5915354225226</v>
      </c>
      <c r="I107" s="11">
        <v>24.460937347821801</v>
      </c>
      <c r="J107" s="11">
        <v>65.609067790910402</v>
      </c>
    </row>
    <row r="110" spans="1:12" x14ac:dyDescent="0.2">
      <c r="A110" s="70" t="s">
        <v>24</v>
      </c>
      <c r="B110" s="70"/>
      <c r="C110" s="70"/>
      <c r="D110" s="70"/>
      <c r="E110" s="70"/>
      <c r="F110" s="70"/>
      <c r="G110" s="70"/>
      <c r="H110" s="70"/>
      <c r="I110" s="70"/>
      <c r="J110" s="70"/>
    </row>
    <row r="111" spans="1:12" ht="36.200000000000003" customHeight="1" x14ac:dyDescent="0.25">
      <c r="A111" s="12" t="s">
        <v>25</v>
      </c>
      <c r="B111" s="66" t="s">
        <v>190</v>
      </c>
      <c r="C111" s="67"/>
      <c r="D111" s="67"/>
      <c r="E111" s="67"/>
      <c r="F111" s="67"/>
      <c r="G111" s="67"/>
      <c r="H111" s="67"/>
      <c r="I111" s="67"/>
      <c r="J111" s="67"/>
      <c r="L111"/>
    </row>
    <row r="112" spans="1:12" ht="17.25" customHeight="1" x14ac:dyDescent="0.25">
      <c r="A112" s="12" t="s">
        <v>27</v>
      </c>
      <c r="B112" s="66" t="s">
        <v>191</v>
      </c>
      <c r="C112" s="67"/>
      <c r="D112" s="67"/>
      <c r="E112" s="67"/>
      <c r="F112" s="67"/>
      <c r="G112" s="67"/>
      <c r="H112" s="67"/>
      <c r="I112" s="67"/>
      <c r="J112" s="67"/>
      <c r="L112"/>
    </row>
    <row r="113" spans="1:12" ht="17.25" customHeight="1" x14ac:dyDescent="0.25">
      <c r="A113" s="12" t="s">
        <v>29</v>
      </c>
      <c r="B113" s="66" t="s">
        <v>54</v>
      </c>
      <c r="C113" s="67"/>
      <c r="D113" s="67"/>
      <c r="E113" s="67"/>
      <c r="F113" s="67"/>
      <c r="G113" s="67"/>
      <c r="H113" s="67"/>
      <c r="I113" s="67"/>
      <c r="J113" s="67"/>
      <c r="L113"/>
    </row>
    <row r="114" spans="1:12" ht="24.2" customHeight="1" x14ac:dyDescent="0.25">
      <c r="A114" s="12" t="s">
        <v>31</v>
      </c>
      <c r="B114" s="66" t="s">
        <v>192</v>
      </c>
      <c r="C114" s="67"/>
      <c r="D114" s="67"/>
      <c r="E114" s="67"/>
      <c r="F114" s="67"/>
      <c r="G114" s="67"/>
      <c r="H114" s="67"/>
      <c r="I114" s="67"/>
      <c r="J114" s="67"/>
      <c r="L114"/>
    </row>
    <row r="115" spans="1:12" ht="24.2" customHeight="1" x14ac:dyDescent="0.25">
      <c r="A115" s="12" t="s">
        <v>33</v>
      </c>
      <c r="B115" s="66" t="s">
        <v>196</v>
      </c>
      <c r="C115" s="67"/>
      <c r="D115" s="67"/>
      <c r="E115" s="67"/>
      <c r="F115" s="67"/>
      <c r="G115" s="67"/>
      <c r="H115" s="67"/>
      <c r="I115" s="67"/>
      <c r="J115" s="67"/>
      <c r="L115"/>
    </row>
    <row r="116" spans="1:12" ht="24.2" customHeight="1" x14ac:dyDescent="0.25">
      <c r="A116" s="12" t="s">
        <v>35</v>
      </c>
      <c r="B116" s="66" t="s">
        <v>194</v>
      </c>
      <c r="C116" s="67"/>
      <c r="D116" s="67"/>
      <c r="E116" s="67"/>
      <c r="F116" s="67"/>
      <c r="G116" s="67"/>
      <c r="H116" s="67"/>
      <c r="I116" s="67"/>
      <c r="J116" s="67"/>
      <c r="L116"/>
    </row>
    <row r="117" spans="1:12" ht="24.2" customHeight="1" x14ac:dyDescent="0.25">
      <c r="A117" s="12" t="s">
        <v>37</v>
      </c>
      <c r="B117" s="66" t="s">
        <v>195</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236.98545665044199</v>
      </c>
      <c r="C126" s="6">
        <v>73.8890514380643</v>
      </c>
      <c r="D126" s="6">
        <v>47.173431827457897</v>
      </c>
      <c r="E126" s="6">
        <v>22.2243038227036</v>
      </c>
      <c r="F126" s="6">
        <v>114.292524654568</v>
      </c>
      <c r="G126" s="6">
        <v>1.0051509394803899</v>
      </c>
      <c r="H126" s="6">
        <v>19.5887312617368</v>
      </c>
      <c r="I126" s="6">
        <v>32.284783309344803</v>
      </c>
      <c r="J126" s="6">
        <v>55.264510500267598</v>
      </c>
    </row>
    <row r="127" spans="1:12" x14ac:dyDescent="0.2">
      <c r="A127" s="5" t="s">
        <v>13</v>
      </c>
      <c r="B127" s="6">
        <v>398.431487807672</v>
      </c>
      <c r="C127" s="6">
        <v>174.94983847133901</v>
      </c>
      <c r="D127" s="6">
        <v>38.032050630452602</v>
      </c>
      <c r="E127" s="6">
        <v>19.394556955421901</v>
      </c>
      <c r="F127" s="6">
        <v>202.71595693408301</v>
      </c>
      <c r="G127" s="6">
        <v>1.4217504548273401</v>
      </c>
      <c r="H127" s="6">
        <v>35.2392083077658</v>
      </c>
      <c r="I127" s="6">
        <v>18.1036282757984</v>
      </c>
      <c r="J127" s="6">
        <v>73.1197765744555</v>
      </c>
    </row>
    <row r="128" spans="1:12" x14ac:dyDescent="0.2">
      <c r="A128" s="5" t="s">
        <v>14</v>
      </c>
      <c r="B128" s="6">
        <v>548.12177792191903</v>
      </c>
      <c r="C128" s="6">
        <v>323.041906633579</v>
      </c>
      <c r="D128" s="6">
        <v>30.695335780314</v>
      </c>
      <c r="E128" s="6">
        <v>16.196585948347099</v>
      </c>
      <c r="F128" s="6">
        <v>248.030763141677</v>
      </c>
      <c r="G128" s="6">
        <v>4.6392001661339801</v>
      </c>
      <c r="H128" s="6">
        <v>65.203692162417795</v>
      </c>
      <c r="I128" s="6">
        <v>12.6289784200961</v>
      </c>
      <c r="J128" s="6">
        <v>78.185600513744106</v>
      </c>
    </row>
    <row r="129" spans="1:12" x14ac:dyDescent="0.2">
      <c r="A129" s="5" t="s">
        <v>15</v>
      </c>
      <c r="B129" s="6">
        <v>711.84783264373596</v>
      </c>
      <c r="C129" s="6">
        <v>487.855506772995</v>
      </c>
      <c r="D129" s="6">
        <v>22.309804528894599</v>
      </c>
      <c r="E129" s="6">
        <v>21.048486100822402</v>
      </c>
      <c r="F129" s="6">
        <v>289.05348020087303</v>
      </c>
      <c r="G129" s="6">
        <v>11.7771918887114</v>
      </c>
      <c r="H129" s="6">
        <v>96.642083655838405</v>
      </c>
      <c r="I129" s="6">
        <v>10.872664045844401</v>
      </c>
      <c r="J129" s="6">
        <v>88.474844504040306</v>
      </c>
    </row>
    <row r="130" spans="1:12" x14ac:dyDescent="0.2">
      <c r="A130" s="5" t="s">
        <v>16</v>
      </c>
      <c r="B130" s="6">
        <v>843.63874029355804</v>
      </c>
      <c r="C130" s="6">
        <v>683.83947542867702</v>
      </c>
      <c r="D130" s="6">
        <v>23.942439743890102</v>
      </c>
      <c r="E130" s="6">
        <v>30.245725121669501</v>
      </c>
      <c r="F130" s="6">
        <v>263.146132228314</v>
      </c>
      <c r="G130" s="6">
        <v>19.3913878658451</v>
      </c>
      <c r="H130" s="6">
        <v>138.143662372195</v>
      </c>
      <c r="I130" s="6">
        <v>14.9562118329189</v>
      </c>
      <c r="J130" s="6">
        <v>93.592455030496893</v>
      </c>
    </row>
    <row r="131" spans="1:12" x14ac:dyDescent="0.2">
      <c r="A131" s="5" t="s">
        <v>17</v>
      </c>
      <c r="B131" s="6">
        <v>893.38252215975695</v>
      </c>
      <c r="C131" s="6">
        <v>706.48981824355496</v>
      </c>
      <c r="D131" s="6">
        <v>13.6381232740814</v>
      </c>
      <c r="E131" s="6">
        <v>27.857244606507699</v>
      </c>
      <c r="F131" s="6">
        <v>314.96057890163303</v>
      </c>
      <c r="G131" s="6">
        <v>26.485692820127898</v>
      </c>
      <c r="H131" s="6">
        <v>143.07744261876101</v>
      </c>
      <c r="I131" s="6">
        <v>9.4054309229527409</v>
      </c>
      <c r="J131" s="6">
        <v>94.185305907161094</v>
      </c>
    </row>
    <row r="132" spans="1:12" x14ac:dyDescent="0.2">
      <c r="A132" s="5" t="s">
        <v>18</v>
      </c>
      <c r="B132" s="6">
        <v>1053.6353448806401</v>
      </c>
      <c r="C132" s="6">
        <v>952.76097088947904</v>
      </c>
      <c r="D132" s="6">
        <v>4.0771504065592303</v>
      </c>
      <c r="E132" s="6">
        <v>33.839760468837497</v>
      </c>
      <c r="F132" s="6">
        <v>304.71948885849298</v>
      </c>
      <c r="G132" s="6">
        <v>50.210882331810701</v>
      </c>
      <c r="H132" s="6">
        <v>191.55110810442201</v>
      </c>
      <c r="I132" s="6">
        <v>7.6548839078377204</v>
      </c>
      <c r="J132" s="6">
        <v>96.666575275051997</v>
      </c>
    </row>
    <row r="133" spans="1:12" x14ac:dyDescent="0.2">
      <c r="A133" s="5" t="s">
        <v>19</v>
      </c>
      <c r="B133" s="6">
        <v>1237.9583673540201</v>
      </c>
      <c r="C133" s="6">
        <v>1156.5014428448101</v>
      </c>
      <c r="D133" s="6">
        <v>2.1703528600747002</v>
      </c>
      <c r="E133" s="6">
        <v>33.388032166260302</v>
      </c>
      <c r="F133" s="6">
        <v>352.44822749482302</v>
      </c>
      <c r="G133" s="6">
        <v>77.344471137762994</v>
      </c>
      <c r="H133" s="6">
        <v>229.20532116741501</v>
      </c>
      <c r="I133" s="6">
        <v>7.42344803257064</v>
      </c>
      <c r="J133" s="6">
        <v>96.892457287699202</v>
      </c>
    </row>
    <row r="134" spans="1:12" x14ac:dyDescent="0.2">
      <c r="A134" s="5" t="s">
        <v>20</v>
      </c>
      <c r="B134" s="6">
        <v>1466.2881139988599</v>
      </c>
      <c r="C134" s="6">
        <v>1529.5298540219801</v>
      </c>
      <c r="D134" s="6">
        <v>2.6357533755962401</v>
      </c>
      <c r="E134" s="6">
        <v>20.5394893226545</v>
      </c>
      <c r="F134" s="6">
        <v>357.63256357676698</v>
      </c>
      <c r="G134" s="6">
        <v>145.80712868727599</v>
      </c>
      <c r="H134" s="6">
        <v>298.24241482064099</v>
      </c>
      <c r="I134" s="6">
        <v>4.4771889348601404</v>
      </c>
      <c r="J134" s="6">
        <v>98.043046866985904</v>
      </c>
    </row>
    <row r="135" spans="1:12" x14ac:dyDescent="0.2">
      <c r="A135" s="7" t="s">
        <v>21</v>
      </c>
      <c r="B135" s="8">
        <v>2073.39537413883</v>
      </c>
      <c r="C135" s="8">
        <v>2560.9547927056101</v>
      </c>
      <c r="D135" s="8">
        <v>1.36473789287868</v>
      </c>
      <c r="E135" s="8">
        <v>52.060340934665</v>
      </c>
      <c r="F135" s="8">
        <v>329.94322456997901</v>
      </c>
      <c r="G135" s="8">
        <v>388.55611768625499</v>
      </c>
      <c r="H135" s="8">
        <v>482.37159602077003</v>
      </c>
      <c r="I135" s="8">
        <v>11.2790474363449</v>
      </c>
      <c r="J135" s="8">
        <v>98.849462214941596</v>
      </c>
    </row>
    <row r="136" spans="1:12" x14ac:dyDescent="0.2">
      <c r="A136" s="9" t="s">
        <v>22</v>
      </c>
      <c r="B136" s="8">
        <v>910.94770986853302</v>
      </c>
      <c r="C136" s="8">
        <v>823.45115457574195</v>
      </c>
      <c r="D136" s="8">
        <v>19.963220249774398</v>
      </c>
      <c r="E136" s="8">
        <v>27.227078356333401</v>
      </c>
      <c r="F136" s="8">
        <v>271.13515943549601</v>
      </c>
      <c r="G136" s="8">
        <v>68.926511146695702</v>
      </c>
      <c r="H136" s="8">
        <v>161.902388621618</v>
      </c>
      <c r="I136" s="8">
        <v>12.068375678466101</v>
      </c>
      <c r="J136" s="8">
        <v>97.579051910964296</v>
      </c>
    </row>
    <row r="137" spans="1:12" x14ac:dyDescent="0.2">
      <c r="A137" s="10" t="s">
        <v>23</v>
      </c>
      <c r="B137" s="11">
        <v>312.67585787030498</v>
      </c>
      <c r="C137" s="11">
        <v>121.77468775207601</v>
      </c>
      <c r="D137" s="11">
        <v>42.888885609051101</v>
      </c>
      <c r="E137" s="11">
        <v>20.645410647353501</v>
      </c>
      <c r="F137" s="11">
        <v>155.54119054512299</v>
      </c>
      <c r="G137" s="11">
        <v>1.2180915944711299</v>
      </c>
      <c r="H137" s="11">
        <v>26.956261973280899</v>
      </c>
      <c r="I137" s="11">
        <v>24.367623600155898</v>
      </c>
      <c r="J137" s="11">
        <v>65.204622231682293</v>
      </c>
    </row>
    <row r="140" spans="1:12" x14ac:dyDescent="0.2">
      <c r="A140" s="70" t="s">
        <v>24</v>
      </c>
      <c r="B140" s="70"/>
      <c r="C140" s="70"/>
      <c r="D140" s="70"/>
      <c r="E140" s="70"/>
      <c r="F140" s="70"/>
      <c r="G140" s="70"/>
      <c r="H140" s="70"/>
      <c r="I140" s="70"/>
      <c r="J140" s="70"/>
    </row>
    <row r="141" spans="1:12" ht="36.200000000000003" customHeight="1" x14ac:dyDescent="0.25">
      <c r="A141" s="12" t="s">
        <v>25</v>
      </c>
      <c r="B141" s="66" t="s">
        <v>190</v>
      </c>
      <c r="C141" s="67"/>
      <c r="D141" s="67"/>
      <c r="E141" s="67"/>
      <c r="F141" s="67"/>
      <c r="G141" s="67"/>
      <c r="H141" s="67"/>
      <c r="I141" s="67"/>
      <c r="J141" s="67"/>
      <c r="L141"/>
    </row>
    <row r="142" spans="1:12" ht="17.25" customHeight="1" x14ac:dyDescent="0.25">
      <c r="A142" s="12" t="s">
        <v>27</v>
      </c>
      <c r="B142" s="66" t="s">
        <v>191</v>
      </c>
      <c r="C142" s="67"/>
      <c r="D142" s="67"/>
      <c r="E142" s="67"/>
      <c r="F142" s="67"/>
      <c r="G142" s="67"/>
      <c r="H142" s="67"/>
      <c r="I142" s="67"/>
      <c r="J142" s="67"/>
      <c r="L142"/>
    </row>
    <row r="143" spans="1:12" ht="17.25" customHeight="1" x14ac:dyDescent="0.25">
      <c r="A143" s="12" t="s">
        <v>29</v>
      </c>
      <c r="B143" s="66" t="s">
        <v>54</v>
      </c>
      <c r="C143" s="67"/>
      <c r="D143" s="67"/>
      <c r="E143" s="67"/>
      <c r="F143" s="67"/>
      <c r="G143" s="67"/>
      <c r="H143" s="67"/>
      <c r="I143" s="67"/>
      <c r="J143" s="67"/>
      <c r="L143"/>
    </row>
    <row r="144" spans="1:12" ht="24.2" customHeight="1" x14ac:dyDescent="0.25">
      <c r="A144" s="12" t="s">
        <v>31</v>
      </c>
      <c r="B144" s="66" t="s">
        <v>192</v>
      </c>
      <c r="C144" s="67"/>
      <c r="D144" s="67"/>
      <c r="E144" s="67"/>
      <c r="F144" s="67"/>
      <c r="G144" s="67"/>
      <c r="H144" s="67"/>
      <c r="I144" s="67"/>
      <c r="J144" s="67"/>
      <c r="L144"/>
    </row>
    <row r="145" spans="1:12" ht="24.2" customHeight="1" x14ac:dyDescent="0.25">
      <c r="A145" s="12" t="s">
        <v>33</v>
      </c>
      <c r="B145" s="66" t="s">
        <v>196</v>
      </c>
      <c r="C145" s="67"/>
      <c r="D145" s="67"/>
      <c r="E145" s="67"/>
      <c r="F145" s="67"/>
      <c r="G145" s="67"/>
      <c r="H145" s="67"/>
      <c r="I145" s="67"/>
      <c r="J145" s="67"/>
      <c r="L145"/>
    </row>
    <row r="146" spans="1:12" ht="24.2" customHeight="1" x14ac:dyDescent="0.25">
      <c r="A146" s="12" t="s">
        <v>35</v>
      </c>
      <c r="B146" s="66" t="s">
        <v>194</v>
      </c>
      <c r="C146" s="67"/>
      <c r="D146" s="67"/>
      <c r="E146" s="67"/>
      <c r="F146" s="67"/>
      <c r="G146" s="67"/>
      <c r="H146" s="67"/>
      <c r="I146" s="67"/>
      <c r="J146" s="67"/>
      <c r="L146"/>
    </row>
    <row r="147" spans="1:12" ht="24.2" customHeight="1" x14ac:dyDescent="0.25">
      <c r="A147" s="12" t="s">
        <v>37</v>
      </c>
      <c r="B147" s="66" t="s">
        <v>195</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234.860725706224</v>
      </c>
      <c r="C156" s="6">
        <v>75.4600034729404</v>
      </c>
      <c r="D156" s="6">
        <v>47.082575949613897</v>
      </c>
      <c r="E156" s="6">
        <v>22.0406019053368</v>
      </c>
      <c r="F156" s="6">
        <v>112.57064404473</v>
      </c>
      <c r="G156" s="6">
        <v>1.0876318759573</v>
      </c>
      <c r="H156" s="6">
        <v>21.2054535781702</v>
      </c>
      <c r="I156" s="6">
        <v>32.487250312036799</v>
      </c>
      <c r="J156" s="6">
        <v>58.338058449131502</v>
      </c>
    </row>
    <row r="157" spans="1:12" x14ac:dyDescent="0.2">
      <c r="A157" s="5" t="s">
        <v>13</v>
      </c>
      <c r="B157" s="6">
        <v>393.49767137211802</v>
      </c>
      <c r="C157" s="6">
        <v>171.10176362210001</v>
      </c>
      <c r="D157" s="6">
        <v>37.7393192683381</v>
      </c>
      <c r="E157" s="6">
        <v>18.762075256498701</v>
      </c>
      <c r="F157" s="6">
        <v>201.73494061493901</v>
      </c>
      <c r="G157" s="6">
        <v>1.91047321932417</v>
      </c>
      <c r="H157" s="6">
        <v>33.929930037313497</v>
      </c>
      <c r="I157" s="6">
        <v>17.8493944686278</v>
      </c>
      <c r="J157" s="6">
        <v>79.921425993325897</v>
      </c>
    </row>
    <row r="158" spans="1:12" x14ac:dyDescent="0.2">
      <c r="A158" s="5" t="s">
        <v>14</v>
      </c>
      <c r="B158" s="6">
        <v>539.809923263987</v>
      </c>
      <c r="C158" s="6">
        <v>328.57302999019402</v>
      </c>
      <c r="D158" s="6">
        <v>31.097962054451099</v>
      </c>
      <c r="E158" s="6">
        <v>16.189237584674501</v>
      </c>
      <c r="F158" s="6">
        <v>238.400472884892</v>
      </c>
      <c r="G158" s="6">
        <v>6.4713237488255499</v>
      </c>
      <c r="H158" s="6">
        <v>67.9794503038583</v>
      </c>
      <c r="I158" s="6">
        <v>13.424321195472601</v>
      </c>
      <c r="J158" s="6">
        <v>85.262317268721205</v>
      </c>
    </row>
    <row r="159" spans="1:12" x14ac:dyDescent="0.2">
      <c r="A159" s="5" t="s">
        <v>15</v>
      </c>
      <c r="B159" s="6">
        <v>702.96226471965497</v>
      </c>
      <c r="C159" s="6">
        <v>493.43993818168701</v>
      </c>
      <c r="D159" s="6">
        <v>22.968635647320699</v>
      </c>
      <c r="E159" s="6">
        <v>20.936642327622799</v>
      </c>
      <c r="F159" s="6">
        <v>280.47824503002101</v>
      </c>
      <c r="G159" s="6">
        <v>15.278474542516401</v>
      </c>
      <c r="H159" s="6">
        <v>99.582685785099201</v>
      </c>
      <c r="I159" s="6">
        <v>11.157038629017601</v>
      </c>
      <c r="J159" s="6">
        <v>91.330058255149893</v>
      </c>
    </row>
    <row r="160" spans="1:12" x14ac:dyDescent="0.2">
      <c r="A160" s="5" t="s">
        <v>16</v>
      </c>
      <c r="B160" s="6">
        <v>826.073817450192</v>
      </c>
      <c r="C160" s="6">
        <v>664.89329889888995</v>
      </c>
      <c r="D160" s="6">
        <v>22.444022875952399</v>
      </c>
      <c r="E160" s="6">
        <v>29.7496811784366</v>
      </c>
      <c r="F160" s="6">
        <v>266.56311962456999</v>
      </c>
      <c r="G160" s="6">
        <v>24.679633544563899</v>
      </c>
      <c r="H160" s="6">
        <v>132.89662948245501</v>
      </c>
      <c r="I160" s="6">
        <v>14.1262853601754</v>
      </c>
      <c r="J160" s="6">
        <v>94.439493534705903</v>
      </c>
    </row>
    <row r="161" spans="1:12" x14ac:dyDescent="0.2">
      <c r="A161" s="5" t="s">
        <v>17</v>
      </c>
      <c r="B161" s="6">
        <v>875.25597244098196</v>
      </c>
      <c r="C161" s="6">
        <v>687.802848759021</v>
      </c>
      <c r="D161" s="6">
        <v>15.686090818577</v>
      </c>
      <c r="E161" s="6">
        <v>29.980474258306799</v>
      </c>
      <c r="F161" s="6">
        <v>312.64719549118303</v>
      </c>
      <c r="G161" s="6">
        <v>31.119000740442701</v>
      </c>
      <c r="H161" s="6">
        <v>139.741585085526</v>
      </c>
      <c r="I161" s="6">
        <v>10.511562828233201</v>
      </c>
      <c r="J161" s="6">
        <v>95.334693130930802</v>
      </c>
    </row>
    <row r="162" spans="1:12" x14ac:dyDescent="0.2">
      <c r="A162" s="5" t="s">
        <v>18</v>
      </c>
      <c r="B162" s="6">
        <v>1039.74031299075</v>
      </c>
      <c r="C162" s="6">
        <v>957.13033036285901</v>
      </c>
      <c r="D162" s="6">
        <v>4.4528533630310498</v>
      </c>
      <c r="E162" s="6">
        <v>31.679553669180699</v>
      </c>
      <c r="F162" s="6">
        <v>297.05602371114901</v>
      </c>
      <c r="G162" s="6">
        <v>56.291301567698802</v>
      </c>
      <c r="H162" s="6">
        <v>194.28713425829</v>
      </c>
      <c r="I162" s="6">
        <v>7.5890608016031598</v>
      </c>
      <c r="J162" s="6">
        <v>96.898067588788805</v>
      </c>
    </row>
    <row r="163" spans="1:12" x14ac:dyDescent="0.2">
      <c r="A163" s="5" t="s">
        <v>19</v>
      </c>
      <c r="B163" s="6">
        <v>1221.20519954527</v>
      </c>
      <c r="C163" s="6">
        <v>1132.29838426634</v>
      </c>
      <c r="D163" s="6">
        <v>2.2743839101786398</v>
      </c>
      <c r="E163" s="6">
        <v>34.231829165976798</v>
      </c>
      <c r="F163" s="6">
        <v>357.88132957970402</v>
      </c>
      <c r="G163" s="6">
        <v>80.259297385732495</v>
      </c>
      <c r="H163" s="6">
        <v>225.22141545976501</v>
      </c>
      <c r="I163" s="6">
        <v>7.3127024100232898</v>
      </c>
      <c r="J163" s="6">
        <v>97.038605310720499</v>
      </c>
    </row>
    <row r="164" spans="1:12" x14ac:dyDescent="0.2">
      <c r="A164" s="5" t="s">
        <v>20</v>
      </c>
      <c r="B164" s="6">
        <v>1458.5001625203799</v>
      </c>
      <c r="C164" s="6">
        <v>1534.5147775631899</v>
      </c>
      <c r="D164" s="6">
        <v>2.64100808623561</v>
      </c>
      <c r="E164" s="6">
        <v>22.787000183460801</v>
      </c>
      <c r="F164" s="6">
        <v>339.796305033652</v>
      </c>
      <c r="G164" s="6">
        <v>141.22578133652101</v>
      </c>
      <c r="H164" s="6">
        <v>300.01313619285099</v>
      </c>
      <c r="I164" s="6">
        <v>5.37028164137367</v>
      </c>
      <c r="J164" s="6">
        <v>97.974233313282198</v>
      </c>
    </row>
    <row r="165" spans="1:12" x14ac:dyDescent="0.2">
      <c r="A165" s="7" t="s">
        <v>21</v>
      </c>
      <c r="B165" s="8">
        <v>2053.0690598794399</v>
      </c>
      <c r="C165" s="8">
        <v>2501.3342389896002</v>
      </c>
      <c r="D165" s="8">
        <v>1.34173069682607</v>
      </c>
      <c r="E165" s="8">
        <v>49.490064565210098</v>
      </c>
      <c r="F165" s="8">
        <v>331.53919705136599</v>
      </c>
      <c r="G165" s="8">
        <v>357.612694442519</v>
      </c>
      <c r="H165" s="8">
        <v>473.023578636634</v>
      </c>
      <c r="I165" s="8">
        <v>10.683156448155099</v>
      </c>
      <c r="J165" s="8">
        <v>98.755930586732305</v>
      </c>
    </row>
    <row r="166" spans="1:12" x14ac:dyDescent="0.2">
      <c r="A166" s="9" t="s">
        <v>22</v>
      </c>
      <c r="B166" s="8">
        <v>900.53364305625905</v>
      </c>
      <c r="C166" s="8">
        <v>815.506884308385</v>
      </c>
      <c r="D166" s="8">
        <v>20.138712670221199</v>
      </c>
      <c r="E166" s="8">
        <v>27.1692766954977</v>
      </c>
      <c r="F166" s="8">
        <v>267.198365659074</v>
      </c>
      <c r="G166" s="8">
        <v>68.271245306571203</v>
      </c>
      <c r="H166" s="8">
        <v>161.20834020183901</v>
      </c>
      <c r="I166" s="8">
        <v>12.2564676937748</v>
      </c>
      <c r="J166" s="8">
        <v>97.555817597425801</v>
      </c>
    </row>
    <row r="167" spans="1:12" x14ac:dyDescent="0.2">
      <c r="A167" s="10" t="s">
        <v>23</v>
      </c>
      <c r="B167" s="11">
        <v>307.30547910598602</v>
      </c>
      <c r="C167" s="11">
        <v>119.861334874484</v>
      </c>
      <c r="D167" s="11">
        <v>42.723775311778802</v>
      </c>
      <c r="E167" s="11">
        <v>20.457894437335799</v>
      </c>
      <c r="F167" s="11">
        <v>152.82048838198</v>
      </c>
      <c r="G167" s="11">
        <v>1.46447590895628</v>
      </c>
      <c r="H167" s="11">
        <v>27.093514451937899</v>
      </c>
      <c r="I167" s="11">
        <v>24.552472558738099</v>
      </c>
      <c r="J167" s="11">
        <v>70.954378841209007</v>
      </c>
    </row>
    <row r="170" spans="1:12" x14ac:dyDescent="0.2">
      <c r="A170" s="70" t="s">
        <v>24</v>
      </c>
      <c r="B170" s="70"/>
      <c r="C170" s="70"/>
      <c r="D170" s="70"/>
      <c r="E170" s="70"/>
      <c r="F170" s="70"/>
      <c r="G170" s="70"/>
      <c r="H170" s="70"/>
      <c r="I170" s="70"/>
      <c r="J170" s="70"/>
    </row>
    <row r="171" spans="1:12" ht="36.200000000000003" customHeight="1" x14ac:dyDescent="0.25">
      <c r="A171" s="12" t="s">
        <v>25</v>
      </c>
      <c r="B171" s="66" t="s">
        <v>190</v>
      </c>
      <c r="C171" s="67"/>
      <c r="D171" s="67"/>
      <c r="E171" s="67"/>
      <c r="F171" s="67"/>
      <c r="G171" s="67"/>
      <c r="H171" s="67"/>
      <c r="I171" s="67"/>
      <c r="J171" s="67"/>
      <c r="L171"/>
    </row>
    <row r="172" spans="1:12" ht="17.25" customHeight="1" x14ac:dyDescent="0.25">
      <c r="A172" s="12" t="s">
        <v>27</v>
      </c>
      <c r="B172" s="66" t="s">
        <v>191</v>
      </c>
      <c r="C172" s="67"/>
      <c r="D172" s="67"/>
      <c r="E172" s="67"/>
      <c r="F172" s="67"/>
      <c r="G172" s="67"/>
      <c r="H172" s="67"/>
      <c r="I172" s="67"/>
      <c r="J172" s="67"/>
      <c r="L172"/>
    </row>
    <row r="173" spans="1:12" ht="17.25" customHeight="1" x14ac:dyDescent="0.25">
      <c r="A173" s="12" t="s">
        <v>29</v>
      </c>
      <c r="B173" s="66" t="s">
        <v>54</v>
      </c>
      <c r="C173" s="67"/>
      <c r="D173" s="67"/>
      <c r="E173" s="67"/>
      <c r="F173" s="67"/>
      <c r="G173" s="67"/>
      <c r="H173" s="67"/>
      <c r="I173" s="67"/>
      <c r="J173" s="67"/>
      <c r="L173"/>
    </row>
    <row r="174" spans="1:12" ht="24.2" customHeight="1" x14ac:dyDescent="0.25">
      <c r="A174" s="12" t="s">
        <v>31</v>
      </c>
      <c r="B174" s="66" t="s">
        <v>192</v>
      </c>
      <c r="C174" s="67"/>
      <c r="D174" s="67"/>
      <c r="E174" s="67"/>
      <c r="F174" s="67"/>
      <c r="G174" s="67"/>
      <c r="H174" s="67"/>
      <c r="I174" s="67"/>
      <c r="J174" s="67"/>
      <c r="L174"/>
    </row>
    <row r="175" spans="1:12" ht="24.2" customHeight="1" x14ac:dyDescent="0.25">
      <c r="A175" s="12" t="s">
        <v>33</v>
      </c>
      <c r="B175" s="66" t="s">
        <v>196</v>
      </c>
      <c r="C175" s="67"/>
      <c r="D175" s="67"/>
      <c r="E175" s="67"/>
      <c r="F175" s="67"/>
      <c r="G175" s="67"/>
      <c r="H175" s="67"/>
      <c r="I175" s="67"/>
      <c r="J175" s="67"/>
      <c r="L175"/>
    </row>
    <row r="176" spans="1:12" ht="24.2" customHeight="1" x14ac:dyDescent="0.25">
      <c r="A176" s="12" t="s">
        <v>35</v>
      </c>
      <c r="B176" s="66" t="s">
        <v>194</v>
      </c>
      <c r="C176" s="67"/>
      <c r="D176" s="67"/>
      <c r="E176" s="67"/>
      <c r="F176" s="67"/>
      <c r="G176" s="67"/>
      <c r="H176" s="67"/>
      <c r="I176" s="67"/>
      <c r="J176" s="67"/>
      <c r="L176"/>
    </row>
    <row r="177" spans="1:12" ht="24.2" customHeight="1" x14ac:dyDescent="0.25">
      <c r="A177" s="12" t="s">
        <v>37</v>
      </c>
      <c r="B177" s="66" t="s">
        <v>195</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197</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1210.75141542861</v>
      </c>
      <c r="C6" s="6">
        <v>638.42278800650104</v>
      </c>
      <c r="D6" s="6">
        <v>592.00799496820002</v>
      </c>
      <c r="E6" s="6">
        <v>163.82543445224701</v>
      </c>
      <c r="F6" s="6">
        <v>145.59020946197501</v>
      </c>
      <c r="G6" s="6">
        <v>50.8604994730916</v>
      </c>
      <c r="H6" s="6">
        <v>278.23663910245699</v>
      </c>
      <c r="I6" s="6">
        <v>48.145019883285798</v>
      </c>
      <c r="J6" s="6">
        <v>100</v>
      </c>
    </row>
    <row r="7" spans="1:10" x14ac:dyDescent="0.2">
      <c r="A7" s="5" t="s">
        <v>13</v>
      </c>
      <c r="B7" s="6">
        <v>1716.2858783013701</v>
      </c>
      <c r="C7" s="6">
        <v>926.77449575856997</v>
      </c>
      <c r="D7" s="6">
        <v>500.86712643961903</v>
      </c>
      <c r="E7" s="6">
        <v>255.34131645018701</v>
      </c>
      <c r="F7" s="6">
        <v>517.18009844963694</v>
      </c>
      <c r="G7" s="6">
        <v>97.462163304862003</v>
      </c>
      <c r="H7" s="6">
        <v>386.41640570231698</v>
      </c>
      <c r="I7" s="6">
        <v>33.582591022253901</v>
      </c>
      <c r="J7" s="6">
        <v>100</v>
      </c>
    </row>
    <row r="8" spans="1:10" x14ac:dyDescent="0.2">
      <c r="A8" s="5" t="s">
        <v>14</v>
      </c>
      <c r="B8" s="6">
        <v>2127.91925434422</v>
      </c>
      <c r="C8" s="6">
        <v>1598.3345113969399</v>
      </c>
      <c r="D8" s="6">
        <v>223.134152433113</v>
      </c>
      <c r="E8" s="6">
        <v>275.51496088460902</v>
      </c>
      <c r="F8" s="6">
        <v>648.42596739010298</v>
      </c>
      <c r="G8" s="6">
        <v>147.823416951312</v>
      </c>
      <c r="H8" s="6">
        <v>469.66713660825502</v>
      </c>
      <c r="I8" s="6">
        <v>22.690010651432999</v>
      </c>
      <c r="J8" s="6">
        <v>100</v>
      </c>
    </row>
    <row r="9" spans="1:10" x14ac:dyDescent="0.2">
      <c r="A9" s="5" t="s">
        <v>15</v>
      </c>
      <c r="B9" s="6">
        <v>2466.5695887735601</v>
      </c>
      <c r="C9" s="6">
        <v>2406.96143586362</v>
      </c>
      <c r="D9" s="6">
        <v>124.49920099285001</v>
      </c>
      <c r="E9" s="6">
        <v>244.67126194558199</v>
      </c>
      <c r="F9" s="6">
        <v>476.50573813651602</v>
      </c>
      <c r="G9" s="6">
        <v>213.995596848167</v>
      </c>
      <c r="H9" s="6">
        <v>572.073256004109</v>
      </c>
      <c r="I9" s="6">
        <v>21.066143891091901</v>
      </c>
      <c r="J9" s="6">
        <v>100</v>
      </c>
    </row>
    <row r="10" spans="1:10" x14ac:dyDescent="0.2">
      <c r="A10" s="5" t="s">
        <v>16</v>
      </c>
      <c r="B10" s="6">
        <v>2928.7418463294698</v>
      </c>
      <c r="C10" s="6">
        <v>3184.8063709574699</v>
      </c>
      <c r="D10" s="6">
        <v>116.794218117458</v>
      </c>
      <c r="E10" s="6">
        <v>214.905896892671</v>
      </c>
      <c r="F10" s="6">
        <v>416.323569924938</v>
      </c>
      <c r="G10" s="6">
        <v>319.24423993377201</v>
      </c>
      <c r="H10" s="6">
        <v>684.844586708414</v>
      </c>
      <c r="I10" s="6">
        <v>23.2106536356272</v>
      </c>
      <c r="J10" s="6">
        <v>100</v>
      </c>
    </row>
    <row r="11" spans="1:10" x14ac:dyDescent="0.2">
      <c r="A11" s="5" t="s">
        <v>17</v>
      </c>
      <c r="B11" s="6">
        <v>3275.0914738861402</v>
      </c>
      <c r="C11" s="6">
        <v>3758.1810074581599</v>
      </c>
      <c r="D11" s="6">
        <v>81.571124202955801</v>
      </c>
      <c r="E11" s="6">
        <v>273.04957797698</v>
      </c>
      <c r="F11" s="6">
        <v>348.50924653527301</v>
      </c>
      <c r="G11" s="6">
        <v>408.046632770678</v>
      </c>
      <c r="H11" s="6">
        <v>778.17349391528001</v>
      </c>
      <c r="I11" s="6">
        <v>21.528613800855599</v>
      </c>
      <c r="J11" s="6">
        <v>100</v>
      </c>
    </row>
    <row r="12" spans="1:10" x14ac:dyDescent="0.2">
      <c r="A12" s="5" t="s">
        <v>18</v>
      </c>
      <c r="B12" s="6">
        <v>3551.7975543538</v>
      </c>
      <c r="C12" s="6">
        <v>4406.2140532784797</v>
      </c>
      <c r="D12" s="6">
        <v>87.3004044753486</v>
      </c>
      <c r="E12" s="6">
        <v>186.899675753439</v>
      </c>
      <c r="F12" s="6">
        <v>256.17302738904402</v>
      </c>
      <c r="G12" s="6">
        <v>513.99409926884903</v>
      </c>
      <c r="H12" s="6">
        <v>870.79650090314897</v>
      </c>
      <c r="I12" s="6">
        <v>24.347230744153201</v>
      </c>
      <c r="J12" s="6">
        <v>100</v>
      </c>
    </row>
    <row r="13" spans="1:10" x14ac:dyDescent="0.2">
      <c r="A13" s="5" t="s">
        <v>19</v>
      </c>
      <c r="B13" s="6">
        <v>4171.5825871859097</v>
      </c>
      <c r="C13" s="6">
        <v>5422.4388386242799</v>
      </c>
      <c r="D13" s="6">
        <v>45.706024998488303</v>
      </c>
      <c r="E13" s="6">
        <v>194.22873261942499</v>
      </c>
      <c r="F13" s="6">
        <v>270.70669117383301</v>
      </c>
      <c r="G13" s="6">
        <v>733.02932979820798</v>
      </c>
      <c r="H13" s="6">
        <v>1028.46822409424</v>
      </c>
      <c r="I13" s="6">
        <v>23.805018258745299</v>
      </c>
      <c r="J13" s="6">
        <v>100</v>
      </c>
    </row>
    <row r="14" spans="1:10" x14ac:dyDescent="0.2">
      <c r="A14" s="5" t="s">
        <v>20</v>
      </c>
      <c r="B14" s="6">
        <v>4805.9980651238702</v>
      </c>
      <c r="C14" s="6">
        <v>6604.2247151601196</v>
      </c>
      <c r="D14" s="6">
        <v>52.2376311400158</v>
      </c>
      <c r="E14" s="6">
        <v>149.80101517522399</v>
      </c>
      <c r="F14" s="6">
        <v>201.235877340233</v>
      </c>
      <c r="G14" s="6">
        <v>1012.25653619399</v>
      </c>
      <c r="H14" s="6">
        <v>1189.24464858531</v>
      </c>
      <c r="I14" s="6">
        <v>27.376837900891299</v>
      </c>
      <c r="J14" s="6">
        <v>100</v>
      </c>
    </row>
    <row r="15" spans="1:10" x14ac:dyDescent="0.2">
      <c r="A15" s="7" t="s">
        <v>21</v>
      </c>
      <c r="B15" s="8">
        <v>6970.8910575112304</v>
      </c>
      <c r="C15" s="8">
        <v>10518.098950989501</v>
      </c>
      <c r="D15" s="8">
        <v>61.708780134280197</v>
      </c>
      <c r="E15" s="8">
        <v>165.07065103973099</v>
      </c>
      <c r="F15" s="8">
        <v>182.17707297143301</v>
      </c>
      <c r="G15" s="8">
        <v>2502.06947047022</v>
      </c>
      <c r="H15" s="8">
        <v>1454.09484105805</v>
      </c>
      <c r="I15" s="8">
        <v>24.07568728148</v>
      </c>
      <c r="J15" s="8">
        <v>100</v>
      </c>
    </row>
    <row r="16" spans="1:10" x14ac:dyDescent="0.2">
      <c r="A16" s="9" t="s">
        <v>22</v>
      </c>
      <c r="B16" s="8">
        <v>3226.5115975128401</v>
      </c>
      <c r="C16" s="8">
        <v>3779.9904738467299</v>
      </c>
      <c r="D16" s="8">
        <v>204.43423756856399</v>
      </c>
      <c r="E16" s="8">
        <v>212.97923505184099</v>
      </c>
      <c r="F16" s="8">
        <v>349.87281553669698</v>
      </c>
      <c r="G16" s="8">
        <v>573.08014977309199</v>
      </c>
      <c r="H16" s="8">
        <v>747.68571965941101</v>
      </c>
      <c r="I16" s="8">
        <v>28.488949898446901</v>
      </c>
      <c r="J16" s="8">
        <v>100</v>
      </c>
    </row>
    <row r="17" spans="1:12" x14ac:dyDescent="0.2">
      <c r="A17" s="10" t="s">
        <v>23</v>
      </c>
      <c r="B17" s="11">
        <v>1260.15411980153</v>
      </c>
      <c r="C17" s="11">
        <v>653.996371910883</v>
      </c>
      <c r="D17" s="11">
        <v>600.23286179024001</v>
      </c>
      <c r="E17" s="11">
        <v>172.46829987454299</v>
      </c>
      <c r="F17" s="11">
        <v>175.127789668627</v>
      </c>
      <c r="G17" s="11">
        <v>52.774273451606298</v>
      </c>
      <c r="H17" s="11">
        <v>288.89901033527701</v>
      </c>
      <c r="I17" s="11">
        <v>48.0160088951246</v>
      </c>
      <c r="J17" s="11">
        <v>100</v>
      </c>
    </row>
    <row r="20" spans="1:12" x14ac:dyDescent="0.2">
      <c r="A20" s="70" t="s">
        <v>24</v>
      </c>
      <c r="B20" s="70"/>
      <c r="C20" s="70"/>
      <c r="D20" s="70"/>
      <c r="E20" s="70"/>
      <c r="F20" s="70"/>
      <c r="G20" s="70"/>
      <c r="H20" s="70"/>
      <c r="I20" s="70"/>
      <c r="J20" s="70"/>
    </row>
    <row r="21" spans="1:12" ht="24.2" customHeight="1" x14ac:dyDescent="0.25">
      <c r="A21" s="12" t="s">
        <v>25</v>
      </c>
      <c r="B21" s="66" t="s">
        <v>198</v>
      </c>
      <c r="C21" s="67"/>
      <c r="D21" s="67"/>
      <c r="E21" s="67"/>
      <c r="F21" s="67"/>
      <c r="G21" s="67"/>
      <c r="H21" s="67"/>
      <c r="I21" s="67"/>
      <c r="J21" s="67"/>
      <c r="L21"/>
    </row>
    <row r="22" spans="1:12" ht="17.25" customHeight="1" x14ac:dyDescent="0.25">
      <c r="A22" s="12" t="s">
        <v>27</v>
      </c>
      <c r="B22" s="66" t="s">
        <v>199</v>
      </c>
      <c r="C22" s="67"/>
      <c r="D22" s="67"/>
      <c r="E22" s="67"/>
      <c r="F22" s="67"/>
      <c r="G22" s="67"/>
      <c r="H22" s="67"/>
      <c r="I22" s="67"/>
      <c r="J22" s="67"/>
      <c r="L22"/>
    </row>
    <row r="23" spans="1:12" ht="17.25" customHeight="1" x14ac:dyDescent="0.25">
      <c r="A23" s="12" t="s">
        <v>29</v>
      </c>
      <c r="B23" s="66" t="s">
        <v>30</v>
      </c>
      <c r="C23" s="67"/>
      <c r="D23" s="67"/>
      <c r="E23" s="67"/>
      <c r="F23" s="67"/>
      <c r="G23" s="67"/>
      <c r="H23" s="67"/>
      <c r="I23" s="67"/>
      <c r="J23" s="67"/>
      <c r="L23"/>
    </row>
    <row r="24" spans="1:12" ht="24.2" customHeight="1" x14ac:dyDescent="0.25">
      <c r="A24" s="12" t="s">
        <v>31</v>
      </c>
      <c r="B24" s="66" t="s">
        <v>200</v>
      </c>
      <c r="C24" s="67"/>
      <c r="D24" s="67"/>
      <c r="E24" s="67"/>
      <c r="F24" s="67"/>
      <c r="G24" s="67"/>
      <c r="H24" s="67"/>
      <c r="I24" s="67"/>
      <c r="J24" s="67"/>
      <c r="L24"/>
    </row>
    <row r="25" spans="1:12" ht="24.2" customHeight="1" x14ac:dyDescent="0.25">
      <c r="A25" s="12" t="s">
        <v>33</v>
      </c>
      <c r="B25" s="66" t="s">
        <v>30</v>
      </c>
      <c r="C25" s="67"/>
      <c r="D25" s="67"/>
      <c r="E25" s="67"/>
      <c r="F25" s="67"/>
      <c r="G25" s="67"/>
      <c r="H25" s="67"/>
      <c r="I25" s="67"/>
      <c r="J25" s="67"/>
      <c r="L25"/>
    </row>
    <row r="26" spans="1:12" ht="24.2" customHeight="1" x14ac:dyDescent="0.25">
      <c r="A26" s="12" t="s">
        <v>35</v>
      </c>
      <c r="B26" s="66" t="s">
        <v>201</v>
      </c>
      <c r="C26" s="67"/>
      <c r="D26" s="67"/>
      <c r="E26" s="67"/>
      <c r="F26" s="67"/>
      <c r="G26" s="67"/>
      <c r="H26" s="67"/>
      <c r="I26" s="67"/>
      <c r="J26" s="67"/>
      <c r="L26"/>
    </row>
    <row r="27" spans="1:12" ht="17.25" customHeight="1" x14ac:dyDescent="0.25">
      <c r="A27" s="12" t="s">
        <v>37</v>
      </c>
      <c r="B27" s="66" t="s">
        <v>202</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1214.99967514482</v>
      </c>
      <c r="C36" s="6">
        <v>669.21424801589501</v>
      </c>
      <c r="D36" s="6">
        <v>583.89033811212198</v>
      </c>
      <c r="E36" s="6">
        <v>165.23121824350901</v>
      </c>
      <c r="F36" s="6">
        <v>119.9510615904</v>
      </c>
      <c r="G36" s="6">
        <v>54.764212438281099</v>
      </c>
      <c r="H36" s="6">
        <v>268.52251559621101</v>
      </c>
      <c r="I36" s="6">
        <v>48.880708400813504</v>
      </c>
      <c r="J36" s="6">
        <v>100</v>
      </c>
    </row>
    <row r="37" spans="1:10" x14ac:dyDescent="0.2">
      <c r="A37" s="5" t="s">
        <v>13</v>
      </c>
      <c r="B37" s="6">
        <v>1722.0799197132001</v>
      </c>
      <c r="C37" s="6">
        <v>964.92409361196303</v>
      </c>
      <c r="D37" s="6">
        <v>523.03778509093399</v>
      </c>
      <c r="E37" s="6">
        <v>279.15985452346303</v>
      </c>
      <c r="F37" s="6">
        <v>443.214908665954</v>
      </c>
      <c r="G37" s="6">
        <v>106.715300444533</v>
      </c>
      <c r="H37" s="6">
        <v>381.54093046744902</v>
      </c>
      <c r="I37" s="6">
        <v>36.764177903407102</v>
      </c>
      <c r="J37" s="6">
        <v>100</v>
      </c>
    </row>
    <row r="38" spans="1:10" x14ac:dyDescent="0.2">
      <c r="A38" s="5" t="s">
        <v>14</v>
      </c>
      <c r="B38" s="6">
        <v>2118.2830433776498</v>
      </c>
      <c r="C38" s="6">
        <v>1660.00445289753</v>
      </c>
      <c r="D38" s="6">
        <v>223.36620795713901</v>
      </c>
      <c r="E38" s="6">
        <v>245.121842226365</v>
      </c>
      <c r="F38" s="6">
        <v>600.23300587874303</v>
      </c>
      <c r="G38" s="6">
        <v>151.601358248786</v>
      </c>
      <c r="H38" s="6">
        <v>458.84108771403402</v>
      </c>
      <c r="I38" s="6">
        <v>23.715573046089801</v>
      </c>
      <c r="J38" s="6">
        <v>100</v>
      </c>
    </row>
    <row r="39" spans="1:10" x14ac:dyDescent="0.2">
      <c r="A39" s="5" t="s">
        <v>15</v>
      </c>
      <c r="B39" s="6">
        <v>2392.5509015575599</v>
      </c>
      <c r="C39" s="6">
        <v>2280.1046008460198</v>
      </c>
      <c r="D39" s="6">
        <v>144.26670198423301</v>
      </c>
      <c r="E39" s="6">
        <v>221.82042817327201</v>
      </c>
      <c r="F39" s="6">
        <v>516.04315910921002</v>
      </c>
      <c r="G39" s="6">
        <v>219.124525773236</v>
      </c>
      <c r="H39" s="6">
        <v>550.55929416678896</v>
      </c>
      <c r="I39" s="6">
        <v>20.755160635011901</v>
      </c>
      <c r="J39" s="6">
        <v>100</v>
      </c>
    </row>
    <row r="40" spans="1:10" x14ac:dyDescent="0.2">
      <c r="A40" s="5" t="s">
        <v>16</v>
      </c>
      <c r="B40" s="6">
        <v>2876.3569241877399</v>
      </c>
      <c r="C40" s="6">
        <v>3118.1145073842499</v>
      </c>
      <c r="D40" s="6">
        <v>119.507361042971</v>
      </c>
      <c r="E40" s="6">
        <v>213.114242061244</v>
      </c>
      <c r="F40" s="6">
        <v>431.51587027511403</v>
      </c>
      <c r="G40" s="6">
        <v>328.94808481330301</v>
      </c>
      <c r="H40" s="6">
        <v>676.94685477425401</v>
      </c>
      <c r="I40" s="6">
        <v>23.2040168387893</v>
      </c>
      <c r="J40" s="6">
        <v>100</v>
      </c>
    </row>
    <row r="41" spans="1:10" x14ac:dyDescent="0.2">
      <c r="A41" s="5" t="s">
        <v>17</v>
      </c>
      <c r="B41" s="6">
        <v>3224.0189372914401</v>
      </c>
      <c r="C41" s="6">
        <v>3720.5950617666099</v>
      </c>
      <c r="D41" s="6">
        <v>96.764447997113606</v>
      </c>
      <c r="E41" s="6">
        <v>276.30624532335401</v>
      </c>
      <c r="F41" s="6">
        <v>344.30497189223303</v>
      </c>
      <c r="G41" s="6">
        <v>435.57247052681299</v>
      </c>
      <c r="H41" s="6">
        <v>778.37916352103196</v>
      </c>
      <c r="I41" s="6">
        <v>21.7353468443624</v>
      </c>
      <c r="J41" s="6">
        <v>100</v>
      </c>
    </row>
    <row r="42" spans="1:10" x14ac:dyDescent="0.2">
      <c r="A42" s="5" t="s">
        <v>18</v>
      </c>
      <c r="B42" s="6">
        <v>3514.7726730079698</v>
      </c>
      <c r="C42" s="6">
        <v>4433.6212073845199</v>
      </c>
      <c r="D42" s="6">
        <v>63.502367454814397</v>
      </c>
      <c r="E42" s="6">
        <v>186.51077747183999</v>
      </c>
      <c r="F42" s="6">
        <v>265.951764467857</v>
      </c>
      <c r="G42" s="6">
        <v>562.17163166930698</v>
      </c>
      <c r="H42" s="6">
        <v>872.64270105741195</v>
      </c>
      <c r="I42" s="6">
        <v>23.2472490017953</v>
      </c>
      <c r="J42" s="6">
        <v>100</v>
      </c>
    </row>
    <row r="43" spans="1:10" x14ac:dyDescent="0.2">
      <c r="A43" s="5" t="s">
        <v>19</v>
      </c>
      <c r="B43" s="6">
        <v>4191.6134358967402</v>
      </c>
      <c r="C43" s="6">
        <v>5506.4867737897202</v>
      </c>
      <c r="D43" s="6">
        <v>59.434617116027198</v>
      </c>
      <c r="E43" s="6">
        <v>180.167575721106</v>
      </c>
      <c r="F43" s="6">
        <v>268.08868269905798</v>
      </c>
      <c r="G43" s="6">
        <v>786.14880474737004</v>
      </c>
      <c r="H43" s="6">
        <v>1036.4154999764601</v>
      </c>
      <c r="I43" s="6">
        <v>24.705332042072399</v>
      </c>
      <c r="J43" s="6">
        <v>100</v>
      </c>
    </row>
    <row r="44" spans="1:10" x14ac:dyDescent="0.2">
      <c r="A44" s="5" t="s">
        <v>20</v>
      </c>
      <c r="B44" s="6">
        <v>4695.4259460530902</v>
      </c>
      <c r="C44" s="6">
        <v>6508.8823487212103</v>
      </c>
      <c r="D44" s="6">
        <v>47.962955973762703</v>
      </c>
      <c r="E44" s="6">
        <v>158.21283694976799</v>
      </c>
      <c r="F44" s="6">
        <v>211.029537942432</v>
      </c>
      <c r="G44" s="6">
        <v>1078.1917526241</v>
      </c>
      <c r="H44" s="6">
        <v>1152.4701446592501</v>
      </c>
      <c r="I44" s="6">
        <v>25.518550980699299</v>
      </c>
      <c r="J44" s="6">
        <v>100</v>
      </c>
    </row>
    <row r="45" spans="1:10" x14ac:dyDescent="0.2">
      <c r="A45" s="7" t="s">
        <v>21</v>
      </c>
      <c r="B45" s="8">
        <v>6900.0510862252804</v>
      </c>
      <c r="C45" s="8">
        <v>10469.4922527538</v>
      </c>
      <c r="D45" s="8">
        <v>60.352088068192401</v>
      </c>
      <c r="E45" s="8">
        <v>159.789605805289</v>
      </c>
      <c r="F45" s="8">
        <v>188.60922400729601</v>
      </c>
      <c r="G45" s="8">
        <v>2600.9553309586499</v>
      </c>
      <c r="H45" s="8">
        <v>1377.2371445763299</v>
      </c>
      <c r="I45" s="8">
        <v>22.972351512316202</v>
      </c>
      <c r="J45" s="8">
        <v>100</v>
      </c>
    </row>
    <row r="46" spans="1:10" x14ac:dyDescent="0.2">
      <c r="A46" s="9" t="s">
        <v>22</v>
      </c>
      <c r="B46" s="8">
        <v>3197.38306129702</v>
      </c>
      <c r="C46" s="8">
        <v>3779.5141843361298</v>
      </c>
      <c r="D46" s="8">
        <v>206.46614242361599</v>
      </c>
      <c r="E46" s="8">
        <v>209.46878244593901</v>
      </c>
      <c r="F46" s="8">
        <v>341.56403127859699</v>
      </c>
      <c r="G46" s="8">
        <v>606.20571717812697</v>
      </c>
      <c r="H46" s="8">
        <v>733.42435518217997</v>
      </c>
      <c r="I46" s="8">
        <v>28.931925328426601</v>
      </c>
      <c r="J46" s="8">
        <v>100</v>
      </c>
    </row>
    <row r="47" spans="1:10" x14ac:dyDescent="0.2">
      <c r="A47" s="10" t="s">
        <v>23</v>
      </c>
      <c r="B47" s="11">
        <v>1236.8903537492399</v>
      </c>
      <c r="C47" s="11">
        <v>669.44572070075503</v>
      </c>
      <c r="D47" s="11">
        <v>602.32836482764299</v>
      </c>
      <c r="E47" s="11">
        <v>173.51979807723501</v>
      </c>
      <c r="F47" s="11">
        <v>123.775697113985</v>
      </c>
      <c r="G47" s="11">
        <v>56.604749742588702</v>
      </c>
      <c r="H47" s="11">
        <v>275.57398985430001</v>
      </c>
      <c r="I47" s="11">
        <v>48.797816706344499</v>
      </c>
      <c r="J47" s="11">
        <v>100</v>
      </c>
    </row>
    <row r="50" spans="1:12" x14ac:dyDescent="0.2">
      <c r="A50" s="70" t="s">
        <v>24</v>
      </c>
      <c r="B50" s="70"/>
      <c r="C50" s="70"/>
      <c r="D50" s="70"/>
      <c r="E50" s="70"/>
      <c r="F50" s="70"/>
      <c r="G50" s="70"/>
      <c r="H50" s="70"/>
      <c r="I50" s="70"/>
      <c r="J50" s="70"/>
    </row>
    <row r="51" spans="1:12" ht="24.2" customHeight="1" x14ac:dyDescent="0.25">
      <c r="A51" s="12" t="s">
        <v>25</v>
      </c>
      <c r="B51" s="66" t="s">
        <v>198</v>
      </c>
      <c r="C51" s="67"/>
      <c r="D51" s="67"/>
      <c r="E51" s="67"/>
      <c r="F51" s="67"/>
      <c r="G51" s="67"/>
      <c r="H51" s="67"/>
      <c r="I51" s="67"/>
      <c r="J51" s="67"/>
      <c r="L51"/>
    </row>
    <row r="52" spans="1:12" ht="17.25" customHeight="1" x14ac:dyDescent="0.25">
      <c r="A52" s="12" t="s">
        <v>27</v>
      </c>
      <c r="B52" s="66" t="s">
        <v>199</v>
      </c>
      <c r="C52" s="67"/>
      <c r="D52" s="67"/>
      <c r="E52" s="67"/>
      <c r="F52" s="67"/>
      <c r="G52" s="67"/>
      <c r="H52" s="67"/>
      <c r="I52" s="67"/>
      <c r="J52" s="67"/>
      <c r="L52"/>
    </row>
    <row r="53" spans="1:12" ht="17.25" customHeight="1" x14ac:dyDescent="0.25">
      <c r="A53" s="12" t="s">
        <v>29</v>
      </c>
      <c r="B53" s="66" t="s">
        <v>30</v>
      </c>
      <c r="C53" s="67"/>
      <c r="D53" s="67"/>
      <c r="E53" s="67"/>
      <c r="F53" s="67"/>
      <c r="G53" s="67"/>
      <c r="H53" s="67"/>
      <c r="I53" s="67"/>
      <c r="J53" s="67"/>
      <c r="L53"/>
    </row>
    <row r="54" spans="1:12" ht="24.2" customHeight="1" x14ac:dyDescent="0.25">
      <c r="A54" s="12" t="s">
        <v>31</v>
      </c>
      <c r="B54" s="66" t="s">
        <v>200</v>
      </c>
      <c r="C54" s="67"/>
      <c r="D54" s="67"/>
      <c r="E54" s="67"/>
      <c r="F54" s="67"/>
      <c r="G54" s="67"/>
      <c r="H54" s="67"/>
      <c r="I54" s="67"/>
      <c r="J54" s="67"/>
      <c r="L54"/>
    </row>
    <row r="55" spans="1:12" ht="24.2" customHeight="1" x14ac:dyDescent="0.25">
      <c r="A55" s="12" t="s">
        <v>33</v>
      </c>
      <c r="B55" s="66" t="s">
        <v>30</v>
      </c>
      <c r="C55" s="67"/>
      <c r="D55" s="67"/>
      <c r="E55" s="67"/>
      <c r="F55" s="67"/>
      <c r="G55" s="67"/>
      <c r="H55" s="67"/>
      <c r="I55" s="67"/>
      <c r="J55" s="67"/>
      <c r="L55"/>
    </row>
    <row r="56" spans="1:12" ht="24.2" customHeight="1" x14ac:dyDescent="0.25">
      <c r="A56" s="12" t="s">
        <v>35</v>
      </c>
      <c r="B56" s="66" t="s">
        <v>201</v>
      </c>
      <c r="C56" s="67"/>
      <c r="D56" s="67"/>
      <c r="E56" s="67"/>
      <c r="F56" s="67"/>
      <c r="G56" s="67"/>
      <c r="H56" s="67"/>
      <c r="I56" s="67"/>
      <c r="J56" s="67"/>
      <c r="L56"/>
    </row>
    <row r="57" spans="1:12" ht="17.25" customHeight="1" x14ac:dyDescent="0.25">
      <c r="A57" s="12" t="s">
        <v>37</v>
      </c>
      <c r="B57" s="66" t="s">
        <v>202</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1202.8049359871</v>
      </c>
      <c r="C66" s="6">
        <v>658.47170641499201</v>
      </c>
      <c r="D66" s="6">
        <v>570.23024062352795</v>
      </c>
      <c r="E66" s="6">
        <v>166.40734508386399</v>
      </c>
      <c r="F66" s="6">
        <v>112.801229416734</v>
      </c>
      <c r="G66" s="6">
        <v>38.842347833169804</v>
      </c>
      <c r="H66" s="6">
        <v>266.26427908692102</v>
      </c>
      <c r="I66" s="6">
        <v>48.957846115274499</v>
      </c>
      <c r="J66" s="6">
        <v>100</v>
      </c>
    </row>
    <row r="67" spans="1:10" x14ac:dyDescent="0.2">
      <c r="A67" s="5" t="s">
        <v>13</v>
      </c>
      <c r="B67" s="6">
        <v>1696.2572931039799</v>
      </c>
      <c r="C67" s="6">
        <v>951.236629055413</v>
      </c>
      <c r="D67" s="6">
        <v>527.05260402743795</v>
      </c>
      <c r="E67" s="6">
        <v>273.43917720418301</v>
      </c>
      <c r="F67" s="6">
        <v>425.99202326280198</v>
      </c>
      <c r="G67" s="6">
        <v>84.933918343952698</v>
      </c>
      <c r="H67" s="6">
        <v>396.53060432948303</v>
      </c>
      <c r="I67" s="6">
        <v>37.0347930977766</v>
      </c>
      <c r="J67" s="6">
        <v>100</v>
      </c>
    </row>
    <row r="68" spans="1:10" x14ac:dyDescent="0.2">
      <c r="A68" s="5" t="s">
        <v>14</v>
      </c>
      <c r="B68" s="6">
        <v>2082.31389160973</v>
      </c>
      <c r="C68" s="6">
        <v>1636.88773881778</v>
      </c>
      <c r="D68" s="6">
        <v>215.03272228864199</v>
      </c>
      <c r="E68" s="6">
        <v>242.35515774348499</v>
      </c>
      <c r="F68" s="6">
        <v>583.81892942998695</v>
      </c>
      <c r="G68" s="6">
        <v>119.38044295076701</v>
      </c>
      <c r="H68" s="6">
        <v>476.40104968551702</v>
      </c>
      <c r="I68" s="6">
        <v>23.253517123227301</v>
      </c>
      <c r="J68" s="6">
        <v>100</v>
      </c>
    </row>
    <row r="69" spans="1:10" x14ac:dyDescent="0.2">
      <c r="A69" s="5" t="s">
        <v>15</v>
      </c>
      <c r="B69" s="6">
        <v>2355.4057926067399</v>
      </c>
      <c r="C69" s="6">
        <v>2215.07361777798</v>
      </c>
      <c r="D69" s="6">
        <v>155.706239742153</v>
      </c>
      <c r="E69" s="6">
        <v>223.77379138971301</v>
      </c>
      <c r="F69" s="6">
        <v>508.12101095204002</v>
      </c>
      <c r="G69" s="6">
        <v>171.163628505323</v>
      </c>
      <c r="H69" s="6">
        <v>576.10475219059401</v>
      </c>
      <c r="I69" s="6">
        <v>21.8350591931632</v>
      </c>
      <c r="J69" s="6">
        <v>100</v>
      </c>
    </row>
    <row r="70" spans="1:10" x14ac:dyDescent="0.2">
      <c r="A70" s="5" t="s">
        <v>16</v>
      </c>
      <c r="B70" s="6">
        <v>2839.6243427590198</v>
      </c>
      <c r="C70" s="6">
        <v>3089.23778248494</v>
      </c>
      <c r="D70" s="6">
        <v>110.454450638876</v>
      </c>
      <c r="E70" s="6">
        <v>205.104940788927</v>
      </c>
      <c r="F70" s="6">
        <v>427.259173002164</v>
      </c>
      <c r="G70" s="6">
        <v>270.50674015889001</v>
      </c>
      <c r="H70" s="6">
        <v>721.92570315914804</v>
      </c>
      <c r="I70" s="6">
        <v>22.083682498230601</v>
      </c>
      <c r="J70" s="6">
        <v>100</v>
      </c>
    </row>
    <row r="71" spans="1:10" x14ac:dyDescent="0.2">
      <c r="A71" s="5" t="s">
        <v>17</v>
      </c>
      <c r="B71" s="6">
        <v>3144.1946342087799</v>
      </c>
      <c r="C71" s="6">
        <v>3620.9453965853399</v>
      </c>
      <c r="D71" s="6">
        <v>91.183546859318199</v>
      </c>
      <c r="E71" s="6">
        <v>260.96977775493298</v>
      </c>
      <c r="F71" s="6">
        <v>351.21901871295699</v>
      </c>
      <c r="G71" s="6">
        <v>364.27086544804899</v>
      </c>
      <c r="H71" s="6">
        <v>815.85230245394098</v>
      </c>
      <c r="I71" s="6">
        <v>20.799697247735701</v>
      </c>
      <c r="J71" s="6">
        <v>100</v>
      </c>
    </row>
    <row r="72" spans="1:10" x14ac:dyDescent="0.2">
      <c r="A72" s="5" t="s">
        <v>18</v>
      </c>
      <c r="B72" s="6">
        <v>3459.0615121610199</v>
      </c>
      <c r="C72" s="6">
        <v>4337.8662064404998</v>
      </c>
      <c r="D72" s="6">
        <v>62.641948050093703</v>
      </c>
      <c r="E72" s="6">
        <v>192.13245305977199</v>
      </c>
      <c r="F72" s="6">
        <v>272.98944223247702</v>
      </c>
      <c r="G72" s="6">
        <v>475.40171395341702</v>
      </c>
      <c r="H72" s="6">
        <v>931.16689761576799</v>
      </c>
      <c r="I72" s="6">
        <v>21.196104545545101</v>
      </c>
      <c r="J72" s="6">
        <v>100</v>
      </c>
    </row>
    <row r="73" spans="1:10" x14ac:dyDescent="0.2">
      <c r="A73" s="5" t="s">
        <v>19</v>
      </c>
      <c r="B73" s="6">
        <v>4041.9795191256198</v>
      </c>
      <c r="C73" s="6">
        <v>5302.3672926388599</v>
      </c>
      <c r="D73" s="6">
        <v>59.129027998889903</v>
      </c>
      <c r="E73" s="6">
        <v>176.00366080284201</v>
      </c>
      <c r="F73" s="6">
        <v>264.86458875539</v>
      </c>
      <c r="G73" s="6">
        <v>673.63055561479496</v>
      </c>
      <c r="H73" s="6">
        <v>1086.75465071289</v>
      </c>
      <c r="I73" s="6">
        <v>25.860046508508098</v>
      </c>
      <c r="J73" s="6">
        <v>100</v>
      </c>
    </row>
    <row r="74" spans="1:10" x14ac:dyDescent="0.2">
      <c r="A74" s="5" t="s">
        <v>20</v>
      </c>
      <c r="B74" s="6">
        <v>4605.3395233225201</v>
      </c>
      <c r="C74" s="6">
        <v>6356.3940080016</v>
      </c>
      <c r="D74" s="6">
        <v>47.741530750608803</v>
      </c>
      <c r="E74" s="6">
        <v>161.20274368358301</v>
      </c>
      <c r="F74" s="6">
        <v>224.46362793621401</v>
      </c>
      <c r="G74" s="6">
        <v>954.09892305806704</v>
      </c>
      <c r="H74" s="6">
        <v>1230.36365278316</v>
      </c>
      <c r="I74" s="6">
        <v>24.090833976954102</v>
      </c>
      <c r="J74" s="6">
        <v>100</v>
      </c>
    </row>
    <row r="75" spans="1:10" x14ac:dyDescent="0.2">
      <c r="A75" s="7" t="s">
        <v>21</v>
      </c>
      <c r="B75" s="8">
        <v>6747.3093529112502</v>
      </c>
      <c r="C75" s="8">
        <v>10216.451497165701</v>
      </c>
      <c r="D75" s="8">
        <v>60.674529114521597</v>
      </c>
      <c r="E75" s="8">
        <v>161.07780447253299</v>
      </c>
      <c r="F75" s="8">
        <v>193.52347373492401</v>
      </c>
      <c r="G75" s="8">
        <v>2425.58111863867</v>
      </c>
      <c r="H75" s="8">
        <v>1458.83685565984</v>
      </c>
      <c r="I75" s="8">
        <v>22.6266187915068</v>
      </c>
      <c r="J75" s="8">
        <v>100</v>
      </c>
    </row>
    <row r="76" spans="1:10" x14ac:dyDescent="0.2">
      <c r="A76" s="9" t="s">
        <v>22</v>
      </c>
      <c r="B76" s="8">
        <v>3137.7417175295</v>
      </c>
      <c r="C76" s="8">
        <v>3697.5703012287599</v>
      </c>
      <c r="D76" s="8">
        <v>203.30512311851999</v>
      </c>
      <c r="E76" s="8">
        <v>207.371053390518</v>
      </c>
      <c r="F76" s="8">
        <v>338.97694510317302</v>
      </c>
      <c r="G76" s="8">
        <v>535.67668383705495</v>
      </c>
      <c r="H76" s="8">
        <v>773.80542045647405</v>
      </c>
      <c r="I76" s="8">
        <v>28.600978060523499</v>
      </c>
      <c r="J76" s="8">
        <v>100</v>
      </c>
    </row>
    <row r="77" spans="1:10" x14ac:dyDescent="0.2">
      <c r="A77" s="10" t="s">
        <v>23</v>
      </c>
      <c r="B77" s="11">
        <v>1218.10756111144</v>
      </c>
      <c r="C77" s="11">
        <v>650.08349262816705</v>
      </c>
      <c r="D77" s="11">
        <v>586.95804669695599</v>
      </c>
      <c r="E77" s="11">
        <v>173.41549250166599</v>
      </c>
      <c r="F77" s="11">
        <v>118.350563721843</v>
      </c>
      <c r="G77" s="11">
        <v>39.761540587165399</v>
      </c>
      <c r="H77" s="11">
        <v>270.93967154371501</v>
      </c>
      <c r="I77" s="11">
        <v>49.140046160227797</v>
      </c>
      <c r="J77" s="11">
        <v>100</v>
      </c>
    </row>
    <row r="80" spans="1:10" x14ac:dyDescent="0.2">
      <c r="A80" s="70" t="s">
        <v>24</v>
      </c>
      <c r="B80" s="70"/>
      <c r="C80" s="70"/>
      <c r="D80" s="70"/>
      <c r="E80" s="70"/>
      <c r="F80" s="70"/>
      <c r="G80" s="70"/>
      <c r="H80" s="70"/>
      <c r="I80" s="70"/>
      <c r="J80" s="70"/>
    </row>
    <row r="81" spans="1:12" ht="24.2" customHeight="1" x14ac:dyDescent="0.25">
      <c r="A81" s="12" t="s">
        <v>25</v>
      </c>
      <c r="B81" s="66" t="s">
        <v>198</v>
      </c>
      <c r="C81" s="67"/>
      <c r="D81" s="67"/>
      <c r="E81" s="67"/>
      <c r="F81" s="67"/>
      <c r="G81" s="67"/>
      <c r="H81" s="67"/>
      <c r="I81" s="67"/>
      <c r="J81" s="67"/>
      <c r="L81"/>
    </row>
    <row r="82" spans="1:12" ht="17.25" customHeight="1" x14ac:dyDescent="0.25">
      <c r="A82" s="12" t="s">
        <v>27</v>
      </c>
      <c r="B82" s="66" t="s">
        <v>199</v>
      </c>
      <c r="C82" s="67"/>
      <c r="D82" s="67"/>
      <c r="E82" s="67"/>
      <c r="F82" s="67"/>
      <c r="G82" s="67"/>
      <c r="H82" s="67"/>
      <c r="I82" s="67"/>
      <c r="J82" s="67"/>
      <c r="L82"/>
    </row>
    <row r="83" spans="1:12" ht="17.25" customHeight="1" x14ac:dyDescent="0.25">
      <c r="A83" s="12" t="s">
        <v>29</v>
      </c>
      <c r="B83" s="66" t="s">
        <v>30</v>
      </c>
      <c r="C83" s="67"/>
      <c r="D83" s="67"/>
      <c r="E83" s="67"/>
      <c r="F83" s="67"/>
      <c r="G83" s="67"/>
      <c r="H83" s="67"/>
      <c r="I83" s="67"/>
      <c r="J83" s="67"/>
      <c r="L83"/>
    </row>
    <row r="84" spans="1:12" ht="24.2" customHeight="1" x14ac:dyDescent="0.25">
      <c r="A84" s="12" t="s">
        <v>31</v>
      </c>
      <c r="B84" s="66" t="s">
        <v>200</v>
      </c>
      <c r="C84" s="67"/>
      <c r="D84" s="67"/>
      <c r="E84" s="67"/>
      <c r="F84" s="67"/>
      <c r="G84" s="67"/>
      <c r="H84" s="67"/>
      <c r="I84" s="67"/>
      <c r="J84" s="67"/>
      <c r="L84"/>
    </row>
    <row r="85" spans="1:12" ht="24.2" customHeight="1" x14ac:dyDescent="0.25">
      <c r="A85" s="12" t="s">
        <v>33</v>
      </c>
      <c r="B85" s="66" t="s">
        <v>30</v>
      </c>
      <c r="C85" s="67"/>
      <c r="D85" s="67"/>
      <c r="E85" s="67"/>
      <c r="F85" s="67"/>
      <c r="G85" s="67"/>
      <c r="H85" s="67"/>
      <c r="I85" s="67"/>
      <c r="J85" s="67"/>
      <c r="L85"/>
    </row>
    <row r="86" spans="1:12" ht="24.2" customHeight="1" x14ac:dyDescent="0.25">
      <c r="A86" s="12" t="s">
        <v>35</v>
      </c>
      <c r="B86" s="66" t="s">
        <v>201</v>
      </c>
      <c r="C86" s="67"/>
      <c r="D86" s="67"/>
      <c r="E86" s="67"/>
      <c r="F86" s="67"/>
      <c r="G86" s="67"/>
      <c r="H86" s="67"/>
      <c r="I86" s="67"/>
      <c r="J86" s="67"/>
      <c r="L86"/>
    </row>
    <row r="87" spans="1:12" ht="17.25" customHeight="1" x14ac:dyDescent="0.25">
      <c r="A87" s="12" t="s">
        <v>37</v>
      </c>
      <c r="B87" s="66" t="s">
        <v>202</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1174.96806108192</v>
      </c>
      <c r="C96" s="6">
        <v>635.90766721742398</v>
      </c>
      <c r="D96" s="6">
        <v>576.45495998812999</v>
      </c>
      <c r="E96" s="6">
        <v>167.02122563270001</v>
      </c>
      <c r="F96" s="6">
        <v>128.10006981464699</v>
      </c>
      <c r="G96" s="6">
        <v>41.435165828116098</v>
      </c>
      <c r="H96" s="6">
        <v>291.07956090021997</v>
      </c>
      <c r="I96" s="6">
        <v>49.004351548397402</v>
      </c>
      <c r="J96" s="6">
        <v>100</v>
      </c>
    </row>
    <row r="97" spans="1:12" x14ac:dyDescent="0.2">
      <c r="A97" s="5" t="s">
        <v>13</v>
      </c>
      <c r="B97" s="6">
        <v>1655.13738190402</v>
      </c>
      <c r="C97" s="6">
        <v>914.74090876683204</v>
      </c>
      <c r="D97" s="6">
        <v>547.86864662000903</v>
      </c>
      <c r="E97" s="6">
        <v>258.14372881473599</v>
      </c>
      <c r="F97" s="6">
        <v>443.790026231696</v>
      </c>
      <c r="G97" s="6">
        <v>84.603855071963807</v>
      </c>
      <c r="H97" s="6">
        <v>424.80169425266598</v>
      </c>
      <c r="I97" s="6">
        <v>38.307968267128899</v>
      </c>
      <c r="J97" s="6">
        <v>100</v>
      </c>
    </row>
    <row r="98" spans="1:12" x14ac:dyDescent="0.2">
      <c r="A98" s="5" t="s">
        <v>14</v>
      </c>
      <c r="B98" s="6">
        <v>2036.4275707724901</v>
      </c>
      <c r="C98" s="6">
        <v>1635.7825448910301</v>
      </c>
      <c r="D98" s="6">
        <v>239.13185224713499</v>
      </c>
      <c r="E98" s="6">
        <v>233.53282879753701</v>
      </c>
      <c r="F98" s="6">
        <v>586.56509452663897</v>
      </c>
      <c r="G98" s="6">
        <v>130.85153526014599</v>
      </c>
      <c r="H98" s="6">
        <v>527.73333715682895</v>
      </c>
      <c r="I98" s="6">
        <v>24.9340191911689</v>
      </c>
      <c r="J98" s="6">
        <v>100</v>
      </c>
    </row>
    <row r="99" spans="1:12" x14ac:dyDescent="0.2">
      <c r="A99" s="5" t="s">
        <v>15</v>
      </c>
      <c r="B99" s="6">
        <v>2323.8459975955202</v>
      </c>
      <c r="C99" s="6">
        <v>2265.27833009595</v>
      </c>
      <c r="D99" s="6">
        <v>173.21744640964701</v>
      </c>
      <c r="E99" s="6">
        <v>230.853904689161</v>
      </c>
      <c r="F99" s="6">
        <v>475.113912171327</v>
      </c>
      <c r="G99" s="6">
        <v>183.15523031863199</v>
      </c>
      <c r="H99" s="6">
        <v>637.46252107429802</v>
      </c>
      <c r="I99" s="6">
        <v>24.226426900134399</v>
      </c>
      <c r="J99" s="6">
        <v>100</v>
      </c>
    </row>
    <row r="100" spans="1:12" x14ac:dyDescent="0.2">
      <c r="A100" s="5" t="s">
        <v>16</v>
      </c>
      <c r="B100" s="6">
        <v>2773.3452159850699</v>
      </c>
      <c r="C100" s="6">
        <v>3054.73862622248</v>
      </c>
      <c r="D100" s="6">
        <v>127.68248480643901</v>
      </c>
      <c r="E100" s="6">
        <v>213.89690186206499</v>
      </c>
      <c r="F100" s="6">
        <v>416.82541341252301</v>
      </c>
      <c r="G100" s="6">
        <v>270.81840619768099</v>
      </c>
      <c r="H100" s="6">
        <v>768.97927406683596</v>
      </c>
      <c r="I100" s="6">
        <v>24.102830749160901</v>
      </c>
      <c r="J100" s="6">
        <v>100</v>
      </c>
    </row>
    <row r="101" spans="1:12" x14ac:dyDescent="0.2">
      <c r="A101" s="5" t="s">
        <v>17</v>
      </c>
      <c r="B101" s="6">
        <v>3086.2154554376698</v>
      </c>
      <c r="C101" s="6">
        <v>3641.5860449994898</v>
      </c>
      <c r="D101" s="6">
        <v>104.073519467522</v>
      </c>
      <c r="E101" s="6">
        <v>256.45847440512199</v>
      </c>
      <c r="F101" s="6">
        <v>332.52122684269301</v>
      </c>
      <c r="G101" s="6">
        <v>371.48999761136002</v>
      </c>
      <c r="H101" s="6">
        <v>876.93370213628305</v>
      </c>
      <c r="I101" s="6">
        <v>23.4867193140044</v>
      </c>
      <c r="J101" s="6">
        <v>100</v>
      </c>
    </row>
    <row r="102" spans="1:12" x14ac:dyDescent="0.2">
      <c r="A102" s="5" t="s">
        <v>18</v>
      </c>
      <c r="B102" s="6">
        <v>3363.5343862137302</v>
      </c>
      <c r="C102" s="6">
        <v>4291.8322767699401</v>
      </c>
      <c r="D102" s="6">
        <v>70.508548726647106</v>
      </c>
      <c r="E102" s="6">
        <v>191.522041064631</v>
      </c>
      <c r="F102" s="6">
        <v>261.26274193173799</v>
      </c>
      <c r="G102" s="6">
        <v>477.41362924848801</v>
      </c>
      <c r="H102" s="6">
        <v>974.17778897763606</v>
      </c>
      <c r="I102" s="6">
        <v>22.167934615454801</v>
      </c>
      <c r="J102" s="6">
        <v>100</v>
      </c>
    </row>
    <row r="103" spans="1:12" x14ac:dyDescent="0.2">
      <c r="A103" s="5" t="s">
        <v>19</v>
      </c>
      <c r="B103" s="6">
        <v>3979.01760808574</v>
      </c>
      <c r="C103" s="6">
        <v>5288.1259002425204</v>
      </c>
      <c r="D103" s="6">
        <v>65.835301747047694</v>
      </c>
      <c r="E103" s="6">
        <v>174.878513678405</v>
      </c>
      <c r="F103" s="6">
        <v>266.40387092233198</v>
      </c>
      <c r="G103" s="6">
        <v>677.14973317732802</v>
      </c>
      <c r="H103" s="6">
        <v>1139.07659521919</v>
      </c>
      <c r="I103" s="6">
        <v>26.9698232781926</v>
      </c>
      <c r="J103" s="6">
        <v>100</v>
      </c>
    </row>
    <row r="104" spans="1:12" x14ac:dyDescent="0.2">
      <c r="A104" s="5" t="s">
        <v>20</v>
      </c>
      <c r="B104" s="6">
        <v>4534.1563674163299</v>
      </c>
      <c r="C104" s="6">
        <v>6340.2051997847002</v>
      </c>
      <c r="D104" s="6">
        <v>52.102155200257002</v>
      </c>
      <c r="E104" s="6">
        <v>162.17899985551901</v>
      </c>
      <c r="F104" s="6">
        <v>216.68641506741</v>
      </c>
      <c r="G104" s="6">
        <v>965.949814711361</v>
      </c>
      <c r="H104" s="6">
        <v>1271.06628344464</v>
      </c>
      <c r="I104" s="6">
        <v>25.498607079658399</v>
      </c>
      <c r="J104" s="6">
        <v>100</v>
      </c>
    </row>
    <row r="105" spans="1:12" x14ac:dyDescent="0.2">
      <c r="A105" s="7" t="s">
        <v>21</v>
      </c>
      <c r="B105" s="8">
        <v>6678.0279582938601</v>
      </c>
      <c r="C105" s="8">
        <v>10149.7360194759</v>
      </c>
      <c r="D105" s="8">
        <v>63.475533823488398</v>
      </c>
      <c r="E105" s="8">
        <v>159.266955130159</v>
      </c>
      <c r="F105" s="8">
        <v>192.37288336437501</v>
      </c>
      <c r="G105" s="8">
        <v>2417.0346793824501</v>
      </c>
      <c r="H105" s="8">
        <v>1469.7887655969701</v>
      </c>
      <c r="I105" s="8">
        <v>23.3659204854956</v>
      </c>
      <c r="J105" s="8">
        <v>100</v>
      </c>
    </row>
    <row r="106" spans="1:12" x14ac:dyDescent="0.2">
      <c r="A106" s="9" t="s">
        <v>22</v>
      </c>
      <c r="B106" s="8">
        <v>3078.1953358536198</v>
      </c>
      <c r="C106" s="8">
        <v>3675.0473114614601</v>
      </c>
      <c r="D106" s="8">
        <v>216.81547093064199</v>
      </c>
      <c r="E106" s="8">
        <v>205.564843252853</v>
      </c>
      <c r="F106" s="8">
        <v>334.42585615114001</v>
      </c>
      <c r="G106" s="8">
        <v>539.35514984616498</v>
      </c>
      <c r="H106" s="8">
        <v>814.30281672616695</v>
      </c>
      <c r="I106" s="8">
        <v>30.2149286192323</v>
      </c>
      <c r="J106" s="8">
        <v>100</v>
      </c>
    </row>
    <row r="107" spans="1:12" x14ac:dyDescent="0.2">
      <c r="A107" s="10" t="s">
        <v>23</v>
      </c>
      <c r="B107" s="11">
        <v>1188.6307107626601</v>
      </c>
      <c r="C107" s="11">
        <v>632.65136052662604</v>
      </c>
      <c r="D107" s="11">
        <v>592.56789805655296</v>
      </c>
      <c r="E107" s="11">
        <v>167.28367081391801</v>
      </c>
      <c r="F107" s="11">
        <v>132.36969311121001</v>
      </c>
      <c r="G107" s="11">
        <v>42.073635913560899</v>
      </c>
      <c r="H107" s="11">
        <v>294.16713171704299</v>
      </c>
      <c r="I107" s="11">
        <v>50.272813951823402</v>
      </c>
      <c r="J107" s="11">
        <v>100</v>
      </c>
    </row>
    <row r="110" spans="1:12" x14ac:dyDescent="0.2">
      <c r="A110" s="70" t="s">
        <v>24</v>
      </c>
      <c r="B110" s="70"/>
      <c r="C110" s="70"/>
      <c r="D110" s="70"/>
      <c r="E110" s="70"/>
      <c r="F110" s="70"/>
      <c r="G110" s="70"/>
      <c r="H110" s="70"/>
      <c r="I110" s="70"/>
      <c r="J110" s="70"/>
    </row>
    <row r="111" spans="1:12" ht="24.2" customHeight="1" x14ac:dyDescent="0.25">
      <c r="A111" s="12" t="s">
        <v>25</v>
      </c>
      <c r="B111" s="66" t="s">
        <v>198</v>
      </c>
      <c r="C111" s="67"/>
      <c r="D111" s="67"/>
      <c r="E111" s="67"/>
      <c r="F111" s="67"/>
      <c r="G111" s="67"/>
      <c r="H111" s="67"/>
      <c r="I111" s="67"/>
      <c r="J111" s="67"/>
      <c r="L111"/>
    </row>
    <row r="112" spans="1:12" ht="17.25" customHeight="1" x14ac:dyDescent="0.25">
      <c r="A112" s="12" t="s">
        <v>27</v>
      </c>
      <c r="B112" s="66" t="s">
        <v>199</v>
      </c>
      <c r="C112" s="67"/>
      <c r="D112" s="67"/>
      <c r="E112" s="67"/>
      <c r="F112" s="67"/>
      <c r="G112" s="67"/>
      <c r="H112" s="67"/>
      <c r="I112" s="67"/>
      <c r="J112" s="67"/>
      <c r="L112"/>
    </row>
    <row r="113" spans="1:12" ht="17.25" customHeight="1" x14ac:dyDescent="0.25">
      <c r="A113" s="12" t="s">
        <v>29</v>
      </c>
      <c r="B113" s="66" t="s">
        <v>30</v>
      </c>
      <c r="C113" s="67"/>
      <c r="D113" s="67"/>
      <c r="E113" s="67"/>
      <c r="F113" s="67"/>
      <c r="G113" s="67"/>
      <c r="H113" s="67"/>
      <c r="I113" s="67"/>
      <c r="J113" s="67"/>
      <c r="L113"/>
    </row>
    <row r="114" spans="1:12" ht="24.2" customHeight="1" x14ac:dyDescent="0.25">
      <c r="A114" s="12" t="s">
        <v>31</v>
      </c>
      <c r="B114" s="66" t="s">
        <v>200</v>
      </c>
      <c r="C114" s="67"/>
      <c r="D114" s="67"/>
      <c r="E114" s="67"/>
      <c r="F114" s="67"/>
      <c r="G114" s="67"/>
      <c r="H114" s="67"/>
      <c r="I114" s="67"/>
      <c r="J114" s="67"/>
      <c r="L114"/>
    </row>
    <row r="115" spans="1:12" ht="24.2" customHeight="1" x14ac:dyDescent="0.25">
      <c r="A115" s="12" t="s">
        <v>33</v>
      </c>
      <c r="B115" s="66" t="s">
        <v>30</v>
      </c>
      <c r="C115" s="67"/>
      <c r="D115" s="67"/>
      <c r="E115" s="67"/>
      <c r="F115" s="67"/>
      <c r="G115" s="67"/>
      <c r="H115" s="67"/>
      <c r="I115" s="67"/>
      <c r="J115" s="67"/>
      <c r="L115"/>
    </row>
    <row r="116" spans="1:12" ht="24.2" customHeight="1" x14ac:dyDescent="0.25">
      <c r="A116" s="12" t="s">
        <v>35</v>
      </c>
      <c r="B116" s="66" t="s">
        <v>201</v>
      </c>
      <c r="C116" s="67"/>
      <c r="D116" s="67"/>
      <c r="E116" s="67"/>
      <c r="F116" s="67"/>
      <c r="G116" s="67"/>
      <c r="H116" s="67"/>
      <c r="I116" s="67"/>
      <c r="J116" s="67"/>
      <c r="L116"/>
    </row>
    <row r="117" spans="1:12" ht="17.25" customHeight="1" x14ac:dyDescent="0.25">
      <c r="A117" s="12" t="s">
        <v>37</v>
      </c>
      <c r="B117" s="66" t="s">
        <v>202</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1157.50200839168</v>
      </c>
      <c r="C126" s="6">
        <v>611.17681938215298</v>
      </c>
      <c r="D126" s="6">
        <v>564.58671217848598</v>
      </c>
      <c r="E126" s="6">
        <v>165.71611108991999</v>
      </c>
      <c r="F126" s="6">
        <v>120.004069878801</v>
      </c>
      <c r="G126" s="6">
        <v>27.7691743968672</v>
      </c>
      <c r="H126" s="6">
        <v>276.21159393691499</v>
      </c>
      <c r="I126" s="6">
        <v>48.934821510492903</v>
      </c>
      <c r="J126" s="6">
        <v>100</v>
      </c>
    </row>
    <row r="127" spans="1:12" x14ac:dyDescent="0.2">
      <c r="A127" s="5" t="s">
        <v>13</v>
      </c>
      <c r="B127" s="6">
        <v>1652.3590091413901</v>
      </c>
      <c r="C127" s="6">
        <v>948.85834601884699</v>
      </c>
      <c r="D127" s="6">
        <v>522.87360672385705</v>
      </c>
      <c r="E127" s="6">
        <v>267.40211143478598</v>
      </c>
      <c r="F127" s="6">
        <v>406.83345113197799</v>
      </c>
      <c r="G127" s="6">
        <v>74.678239131523398</v>
      </c>
      <c r="H127" s="6">
        <v>418.93040105875798</v>
      </c>
      <c r="I127" s="6">
        <v>38.057351494329097</v>
      </c>
      <c r="J127" s="6">
        <v>100</v>
      </c>
    </row>
    <row r="128" spans="1:12" x14ac:dyDescent="0.2">
      <c r="A128" s="5" t="s">
        <v>14</v>
      </c>
      <c r="B128" s="6">
        <v>2046.5507276185399</v>
      </c>
      <c r="C128" s="6">
        <v>1715.66645570982</v>
      </c>
      <c r="D128" s="6">
        <v>229.03761073486399</v>
      </c>
      <c r="E128" s="6">
        <v>238.44132862314501</v>
      </c>
      <c r="F128" s="6">
        <v>507.35613737526103</v>
      </c>
      <c r="G128" s="6">
        <v>125.236421840354</v>
      </c>
      <c r="H128" s="6">
        <v>518.71388721863195</v>
      </c>
      <c r="I128" s="6">
        <v>26.461873837605999</v>
      </c>
      <c r="J128" s="6">
        <v>100</v>
      </c>
    </row>
    <row r="129" spans="1:12" x14ac:dyDescent="0.2">
      <c r="A129" s="5" t="s">
        <v>15</v>
      </c>
      <c r="B129" s="6">
        <v>2319.4295791391701</v>
      </c>
      <c r="C129" s="6">
        <v>2205.4178133903702</v>
      </c>
      <c r="D129" s="6">
        <v>174.75129407630601</v>
      </c>
      <c r="E129" s="6">
        <v>221.68364572322201</v>
      </c>
      <c r="F129" s="6">
        <v>499.32840900472598</v>
      </c>
      <c r="G129" s="6">
        <v>167.017399285051</v>
      </c>
      <c r="H129" s="6">
        <v>614.73340157959103</v>
      </c>
      <c r="I129" s="6">
        <v>23.986663910798399</v>
      </c>
      <c r="J129" s="6">
        <v>100</v>
      </c>
    </row>
    <row r="130" spans="1:12" x14ac:dyDescent="0.2">
      <c r="A130" s="5" t="s">
        <v>16</v>
      </c>
      <c r="B130" s="6">
        <v>2732.4972406485699</v>
      </c>
      <c r="C130" s="6">
        <v>2991.4869644974901</v>
      </c>
      <c r="D130" s="6">
        <v>123.734446232821</v>
      </c>
      <c r="E130" s="6">
        <v>200.58193191247099</v>
      </c>
      <c r="F130" s="6">
        <v>417.298490618698</v>
      </c>
      <c r="G130" s="6">
        <v>258.18766659054802</v>
      </c>
      <c r="H130" s="6">
        <v>742.41654362587894</v>
      </c>
      <c r="I130" s="6">
        <v>23.8655103328955</v>
      </c>
      <c r="J130" s="6">
        <v>100</v>
      </c>
    </row>
    <row r="131" spans="1:12" x14ac:dyDescent="0.2">
      <c r="A131" s="5" t="s">
        <v>17</v>
      </c>
      <c r="B131" s="6">
        <v>3008.1715853507999</v>
      </c>
      <c r="C131" s="6">
        <v>3482.9372283624998</v>
      </c>
      <c r="D131" s="6">
        <v>107.51787671320901</v>
      </c>
      <c r="E131" s="6">
        <v>258.09926087184402</v>
      </c>
      <c r="F131" s="6">
        <v>353.71080827980001</v>
      </c>
      <c r="G131" s="6">
        <v>357.88645756947398</v>
      </c>
      <c r="H131" s="6">
        <v>836.20648134570195</v>
      </c>
      <c r="I131" s="6">
        <v>22.781785053580101</v>
      </c>
      <c r="J131" s="6">
        <v>100</v>
      </c>
    </row>
    <row r="132" spans="1:12" x14ac:dyDescent="0.2">
      <c r="A132" s="5" t="s">
        <v>18</v>
      </c>
      <c r="B132" s="6">
        <v>3330.47823860568</v>
      </c>
      <c r="C132" s="6">
        <v>4192.4919505299504</v>
      </c>
      <c r="D132" s="6">
        <v>69.986153276136093</v>
      </c>
      <c r="E132" s="6">
        <v>180.01844095826999</v>
      </c>
      <c r="F132" s="6">
        <v>297.18879265654999</v>
      </c>
      <c r="G132" s="6">
        <v>467.808714478848</v>
      </c>
      <c r="H132" s="6">
        <v>941.39789828493099</v>
      </c>
      <c r="I132" s="6">
        <v>21.515778102416899</v>
      </c>
      <c r="J132" s="6">
        <v>100</v>
      </c>
    </row>
    <row r="133" spans="1:12" x14ac:dyDescent="0.2">
      <c r="A133" s="5" t="s">
        <v>19</v>
      </c>
      <c r="B133" s="6">
        <v>3869.0951036833499</v>
      </c>
      <c r="C133" s="6">
        <v>5125.1234369760105</v>
      </c>
      <c r="D133" s="6">
        <v>61.016015200635898</v>
      </c>
      <c r="E133" s="6">
        <v>176.23924715997001</v>
      </c>
      <c r="F133" s="6">
        <v>268.51279799729798</v>
      </c>
      <c r="G133" s="6">
        <v>680.23929789925603</v>
      </c>
      <c r="H133" s="6">
        <v>1081.55693135294</v>
      </c>
      <c r="I133" s="6">
        <v>25.806426671278398</v>
      </c>
      <c r="J133" s="6">
        <v>100</v>
      </c>
    </row>
    <row r="134" spans="1:12" x14ac:dyDescent="0.2">
      <c r="A134" s="5" t="s">
        <v>20</v>
      </c>
      <c r="B134" s="6">
        <v>4499.1235280604196</v>
      </c>
      <c r="C134" s="6">
        <v>6267.9567704247202</v>
      </c>
      <c r="D134" s="6">
        <v>58.796105615057797</v>
      </c>
      <c r="E134" s="6">
        <v>147.12174632882099</v>
      </c>
      <c r="F134" s="6">
        <v>233.54987130992399</v>
      </c>
      <c r="G134" s="6">
        <v>980.15944648895004</v>
      </c>
      <c r="H134" s="6">
        <v>1228.1411872337301</v>
      </c>
      <c r="I134" s="6">
        <v>25.3691913621821</v>
      </c>
      <c r="J134" s="6">
        <v>100</v>
      </c>
    </row>
    <row r="135" spans="1:12" x14ac:dyDescent="0.2">
      <c r="A135" s="7" t="s">
        <v>21</v>
      </c>
      <c r="B135" s="8">
        <v>6574.8489096554104</v>
      </c>
      <c r="C135" s="8">
        <v>9933.4240703737796</v>
      </c>
      <c r="D135" s="8">
        <v>65.850221181825702</v>
      </c>
      <c r="E135" s="8">
        <v>156.89166905153701</v>
      </c>
      <c r="F135" s="8">
        <v>210.49751833273001</v>
      </c>
      <c r="G135" s="8">
        <v>2428.5669382435599</v>
      </c>
      <c r="H135" s="8">
        <v>1363.24765537795</v>
      </c>
      <c r="I135" s="8">
        <v>22.590280649306099</v>
      </c>
      <c r="J135" s="8">
        <v>100</v>
      </c>
    </row>
    <row r="136" spans="1:12" x14ac:dyDescent="0.2">
      <c r="A136" s="9" t="s">
        <v>22</v>
      </c>
      <c r="B136" s="8">
        <v>3044.7924181610001</v>
      </c>
      <c r="C136" s="8">
        <v>3616.4350316047098</v>
      </c>
      <c r="D136" s="8">
        <v>211.18054014546701</v>
      </c>
      <c r="E136" s="8">
        <v>202.310854795784</v>
      </c>
      <c r="F136" s="8">
        <v>331.73028944233403</v>
      </c>
      <c r="G136" s="8">
        <v>535.61681086729004</v>
      </c>
      <c r="H136" s="8">
        <v>781.24707654066697</v>
      </c>
      <c r="I136" s="8">
        <v>29.936694633735801</v>
      </c>
      <c r="J136" s="8">
        <v>100</v>
      </c>
    </row>
    <row r="137" spans="1:12" x14ac:dyDescent="0.2">
      <c r="A137" s="10" t="s">
        <v>23</v>
      </c>
      <c r="B137" s="11">
        <v>1170.9506301756201</v>
      </c>
      <c r="C137" s="11">
        <v>622.52575418593301</v>
      </c>
      <c r="D137" s="11">
        <v>567.25834334352305</v>
      </c>
      <c r="E137" s="11">
        <v>164.13569057447299</v>
      </c>
      <c r="F137" s="11">
        <v>122.959578965223</v>
      </c>
      <c r="G137" s="11">
        <v>27.646925731659401</v>
      </c>
      <c r="H137" s="11">
        <v>278.28087709823097</v>
      </c>
      <c r="I137" s="11">
        <v>49.418713098132301</v>
      </c>
      <c r="J137" s="11">
        <v>100</v>
      </c>
    </row>
    <row r="140" spans="1:12" x14ac:dyDescent="0.2">
      <c r="A140" s="70" t="s">
        <v>24</v>
      </c>
      <c r="B140" s="70"/>
      <c r="C140" s="70"/>
      <c r="D140" s="70"/>
      <c r="E140" s="70"/>
      <c r="F140" s="70"/>
      <c r="G140" s="70"/>
      <c r="H140" s="70"/>
      <c r="I140" s="70"/>
      <c r="J140" s="70"/>
    </row>
    <row r="141" spans="1:12" ht="24.2" customHeight="1" x14ac:dyDescent="0.25">
      <c r="A141" s="12" t="s">
        <v>25</v>
      </c>
      <c r="B141" s="66" t="s">
        <v>198</v>
      </c>
      <c r="C141" s="67"/>
      <c r="D141" s="67"/>
      <c r="E141" s="67"/>
      <c r="F141" s="67"/>
      <c r="G141" s="67"/>
      <c r="H141" s="67"/>
      <c r="I141" s="67"/>
      <c r="J141" s="67"/>
      <c r="L141"/>
    </row>
    <row r="142" spans="1:12" ht="17.25" customHeight="1" x14ac:dyDescent="0.25">
      <c r="A142" s="12" t="s">
        <v>27</v>
      </c>
      <c r="B142" s="66" t="s">
        <v>199</v>
      </c>
      <c r="C142" s="67"/>
      <c r="D142" s="67"/>
      <c r="E142" s="67"/>
      <c r="F142" s="67"/>
      <c r="G142" s="67"/>
      <c r="H142" s="67"/>
      <c r="I142" s="67"/>
      <c r="J142" s="67"/>
      <c r="L142"/>
    </row>
    <row r="143" spans="1:12" ht="17.25" customHeight="1" x14ac:dyDescent="0.25">
      <c r="A143" s="12" t="s">
        <v>29</v>
      </c>
      <c r="B143" s="66" t="s">
        <v>30</v>
      </c>
      <c r="C143" s="67"/>
      <c r="D143" s="67"/>
      <c r="E143" s="67"/>
      <c r="F143" s="67"/>
      <c r="G143" s="67"/>
      <c r="H143" s="67"/>
      <c r="I143" s="67"/>
      <c r="J143" s="67"/>
      <c r="L143"/>
    </row>
    <row r="144" spans="1:12" ht="24.2" customHeight="1" x14ac:dyDescent="0.25">
      <c r="A144" s="12" t="s">
        <v>31</v>
      </c>
      <c r="B144" s="66" t="s">
        <v>200</v>
      </c>
      <c r="C144" s="67"/>
      <c r="D144" s="67"/>
      <c r="E144" s="67"/>
      <c r="F144" s="67"/>
      <c r="G144" s="67"/>
      <c r="H144" s="67"/>
      <c r="I144" s="67"/>
      <c r="J144" s="67"/>
      <c r="L144"/>
    </row>
    <row r="145" spans="1:12" ht="24.2" customHeight="1" x14ac:dyDescent="0.25">
      <c r="A145" s="12" t="s">
        <v>33</v>
      </c>
      <c r="B145" s="66" t="s">
        <v>30</v>
      </c>
      <c r="C145" s="67"/>
      <c r="D145" s="67"/>
      <c r="E145" s="67"/>
      <c r="F145" s="67"/>
      <c r="G145" s="67"/>
      <c r="H145" s="67"/>
      <c r="I145" s="67"/>
      <c r="J145" s="67"/>
      <c r="L145"/>
    </row>
    <row r="146" spans="1:12" ht="24.2" customHeight="1" x14ac:dyDescent="0.25">
      <c r="A146" s="12" t="s">
        <v>35</v>
      </c>
      <c r="B146" s="66" t="s">
        <v>201</v>
      </c>
      <c r="C146" s="67"/>
      <c r="D146" s="67"/>
      <c r="E146" s="67"/>
      <c r="F146" s="67"/>
      <c r="G146" s="67"/>
      <c r="H146" s="67"/>
      <c r="I146" s="67"/>
      <c r="J146" s="67"/>
      <c r="L146"/>
    </row>
    <row r="147" spans="1:12" ht="17.25" customHeight="1" x14ac:dyDescent="0.25">
      <c r="A147" s="12" t="s">
        <v>37</v>
      </c>
      <c r="B147" s="66" t="s">
        <v>202</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1148.68987073572</v>
      </c>
      <c r="C156" s="6">
        <v>582.15993586641798</v>
      </c>
      <c r="D156" s="6">
        <v>574.91474296829597</v>
      </c>
      <c r="E156" s="6">
        <v>163.67606117803399</v>
      </c>
      <c r="F156" s="6">
        <v>122.630583052853</v>
      </c>
      <c r="G156" s="6">
        <v>23.262253391486102</v>
      </c>
      <c r="H156" s="6">
        <v>271.43293303615201</v>
      </c>
      <c r="I156" s="6">
        <v>49.771146381314701</v>
      </c>
      <c r="J156" s="6">
        <v>100</v>
      </c>
    </row>
    <row r="157" spans="1:12" x14ac:dyDescent="0.2">
      <c r="A157" s="5" t="s">
        <v>13</v>
      </c>
      <c r="B157" s="6">
        <v>1630.5129232245399</v>
      </c>
      <c r="C157" s="6">
        <v>929.66018184697396</v>
      </c>
      <c r="D157" s="6">
        <v>507.83370159917501</v>
      </c>
      <c r="E157" s="6">
        <v>266.15209266895499</v>
      </c>
      <c r="F157" s="6">
        <v>419.21210448989802</v>
      </c>
      <c r="G157" s="6">
        <v>71.803111427086804</v>
      </c>
      <c r="H157" s="6">
        <v>420.543870136772</v>
      </c>
      <c r="I157" s="6">
        <v>37.207631963796103</v>
      </c>
      <c r="J157" s="6">
        <v>100</v>
      </c>
    </row>
    <row r="158" spans="1:12" x14ac:dyDescent="0.2">
      <c r="A158" s="5" t="s">
        <v>14</v>
      </c>
      <c r="B158" s="6">
        <v>2013.06132970263</v>
      </c>
      <c r="C158" s="6">
        <v>1691.9192819467</v>
      </c>
      <c r="D158" s="6">
        <v>231.69606917010501</v>
      </c>
      <c r="E158" s="6">
        <v>226.65570914631101</v>
      </c>
      <c r="F158" s="6">
        <v>493.13354914143702</v>
      </c>
      <c r="G158" s="6">
        <v>116.760891075828</v>
      </c>
      <c r="H158" s="6">
        <v>513.58267861522097</v>
      </c>
      <c r="I158" s="6">
        <v>27.643363331168899</v>
      </c>
      <c r="J158" s="6">
        <v>100</v>
      </c>
    </row>
    <row r="159" spans="1:12" x14ac:dyDescent="0.2">
      <c r="A159" s="5" t="s">
        <v>15</v>
      </c>
      <c r="B159" s="6">
        <v>2314.4100135495901</v>
      </c>
      <c r="C159" s="6">
        <v>2188.7368911018302</v>
      </c>
      <c r="D159" s="6">
        <v>179.92611438899999</v>
      </c>
      <c r="E159" s="6">
        <v>234.45651009163799</v>
      </c>
      <c r="F159" s="6">
        <v>497.08180129501898</v>
      </c>
      <c r="G159" s="6">
        <v>164.146460538979</v>
      </c>
      <c r="H159" s="6">
        <v>621.64492626790604</v>
      </c>
      <c r="I159" s="6">
        <v>24.183658132115799</v>
      </c>
      <c r="J159" s="6">
        <v>100</v>
      </c>
    </row>
    <row r="160" spans="1:12" x14ac:dyDescent="0.2">
      <c r="A160" s="5" t="s">
        <v>16</v>
      </c>
      <c r="B160" s="6">
        <v>2723.9970369941302</v>
      </c>
      <c r="C160" s="6">
        <v>2999.53153120877</v>
      </c>
      <c r="D160" s="6">
        <v>123.60916808727301</v>
      </c>
      <c r="E160" s="6">
        <v>197.32975119649899</v>
      </c>
      <c r="F160" s="6">
        <v>405.91158813046201</v>
      </c>
      <c r="G160" s="6">
        <v>252.75900176490299</v>
      </c>
      <c r="H160" s="6">
        <v>749.62722533031604</v>
      </c>
      <c r="I160" s="6">
        <v>25.3085154024598</v>
      </c>
      <c r="J160" s="6">
        <v>100</v>
      </c>
    </row>
    <row r="161" spans="1:12" x14ac:dyDescent="0.2">
      <c r="A161" s="5" t="s">
        <v>17</v>
      </c>
      <c r="B161" s="6">
        <v>2981.7702645797399</v>
      </c>
      <c r="C161" s="6">
        <v>3456.42445265572</v>
      </c>
      <c r="D161" s="6">
        <v>113.489301307639</v>
      </c>
      <c r="E161" s="6">
        <v>253.55905918566199</v>
      </c>
      <c r="F161" s="6">
        <v>337.172009931167</v>
      </c>
      <c r="G161" s="6">
        <v>342.17039765516603</v>
      </c>
      <c r="H161" s="6">
        <v>836.70445364598004</v>
      </c>
      <c r="I161" s="6">
        <v>23.694475488101901</v>
      </c>
      <c r="J161" s="6">
        <v>100</v>
      </c>
    </row>
    <row r="162" spans="1:12" x14ac:dyDescent="0.2">
      <c r="A162" s="5" t="s">
        <v>18</v>
      </c>
      <c r="B162" s="6">
        <v>3273.8670130413402</v>
      </c>
      <c r="C162" s="6">
        <v>4105.0934713914903</v>
      </c>
      <c r="D162" s="6">
        <v>71.123017680502002</v>
      </c>
      <c r="E162" s="6">
        <v>180.569784229936</v>
      </c>
      <c r="F162" s="6">
        <v>297.94162448113599</v>
      </c>
      <c r="G162" s="6">
        <v>455.137383633588</v>
      </c>
      <c r="H162" s="6">
        <v>925.72384845720899</v>
      </c>
      <c r="I162" s="6">
        <v>22.081348644117298</v>
      </c>
      <c r="J162" s="6">
        <v>100</v>
      </c>
    </row>
    <row r="163" spans="1:12" x14ac:dyDescent="0.2">
      <c r="A163" s="5" t="s">
        <v>19</v>
      </c>
      <c r="B163" s="6">
        <v>3883.8950297619299</v>
      </c>
      <c r="C163" s="6">
        <v>5122.9952926927199</v>
      </c>
      <c r="D163" s="6">
        <v>64.650656837296495</v>
      </c>
      <c r="E163" s="6">
        <v>180.99858350929699</v>
      </c>
      <c r="F163" s="6">
        <v>252.426735071829</v>
      </c>
      <c r="G163" s="6">
        <v>660.00498854528701</v>
      </c>
      <c r="H163" s="6">
        <v>1077.1717362858501</v>
      </c>
      <c r="I163" s="6">
        <v>27.465496394699102</v>
      </c>
      <c r="J163" s="6">
        <v>100</v>
      </c>
    </row>
    <row r="164" spans="1:12" x14ac:dyDescent="0.2">
      <c r="A164" s="5" t="s">
        <v>20</v>
      </c>
      <c r="B164" s="6">
        <v>4438.7604104365</v>
      </c>
      <c r="C164" s="6">
        <v>6143.4656366005202</v>
      </c>
      <c r="D164" s="6">
        <v>61.431218135537399</v>
      </c>
      <c r="E164" s="6">
        <v>139.43000898741201</v>
      </c>
      <c r="F164" s="6">
        <v>240.36054528848899</v>
      </c>
      <c r="G164" s="6">
        <v>950.91536125929395</v>
      </c>
      <c r="H164" s="6">
        <v>1195.0122539019201</v>
      </c>
      <c r="I164" s="6">
        <v>25.597181937061102</v>
      </c>
      <c r="J164" s="6">
        <v>100</v>
      </c>
    </row>
    <row r="165" spans="1:12" x14ac:dyDescent="0.2">
      <c r="A165" s="7" t="s">
        <v>21</v>
      </c>
      <c r="B165" s="8">
        <v>6489.80858662421</v>
      </c>
      <c r="C165" s="8">
        <v>9737.5662984354894</v>
      </c>
      <c r="D165" s="8">
        <v>66.598036643515997</v>
      </c>
      <c r="E165" s="8">
        <v>159.734921180692</v>
      </c>
      <c r="F165" s="8">
        <v>209.64757506471301</v>
      </c>
      <c r="G165" s="8">
        <v>2372.0931598647799</v>
      </c>
      <c r="H165" s="8">
        <v>1311.6458689232099</v>
      </c>
      <c r="I165" s="8">
        <v>22.6757424317919</v>
      </c>
      <c r="J165" s="8">
        <v>100</v>
      </c>
    </row>
    <row r="166" spans="1:12" x14ac:dyDescent="0.2">
      <c r="A166" s="9" t="s">
        <v>22</v>
      </c>
      <c r="B166" s="8">
        <v>3015.0649690739001</v>
      </c>
      <c r="C166" s="8">
        <v>3565.06074643905</v>
      </c>
      <c r="D166" s="8">
        <v>213.68205509022201</v>
      </c>
      <c r="E166" s="8">
        <v>201.13484996415301</v>
      </c>
      <c r="F166" s="8">
        <v>327.47196685163698</v>
      </c>
      <c r="G166" s="8">
        <v>521.23652856259696</v>
      </c>
      <c r="H166" s="8">
        <v>771.04915072544304</v>
      </c>
      <c r="I166" s="8">
        <v>30.5563476555437</v>
      </c>
      <c r="J166" s="8">
        <v>100</v>
      </c>
    </row>
    <row r="167" spans="1:12" x14ac:dyDescent="0.2">
      <c r="A167" s="10" t="s">
        <v>23</v>
      </c>
      <c r="B167" s="11">
        <v>1154.2579377690499</v>
      </c>
      <c r="C167" s="11">
        <v>583.07711826992499</v>
      </c>
      <c r="D167" s="11">
        <v>581.466955969075</v>
      </c>
      <c r="E167" s="11">
        <v>161.774319114836</v>
      </c>
      <c r="F167" s="11">
        <v>126.751413365557</v>
      </c>
      <c r="G167" s="11">
        <v>24.513386818311201</v>
      </c>
      <c r="H167" s="11">
        <v>274.30212771808698</v>
      </c>
      <c r="I167" s="11">
        <v>48.830042757101303</v>
      </c>
      <c r="J167" s="11">
        <v>100</v>
      </c>
    </row>
    <row r="170" spans="1:12" x14ac:dyDescent="0.2">
      <c r="A170" s="70" t="s">
        <v>24</v>
      </c>
      <c r="B170" s="70"/>
      <c r="C170" s="70"/>
      <c r="D170" s="70"/>
      <c r="E170" s="70"/>
      <c r="F170" s="70"/>
      <c r="G170" s="70"/>
      <c r="H170" s="70"/>
      <c r="I170" s="70"/>
      <c r="J170" s="70"/>
    </row>
    <row r="171" spans="1:12" ht="24.2" customHeight="1" x14ac:dyDescent="0.25">
      <c r="A171" s="12" t="s">
        <v>25</v>
      </c>
      <c r="B171" s="66" t="s">
        <v>198</v>
      </c>
      <c r="C171" s="67"/>
      <c r="D171" s="67"/>
      <c r="E171" s="67"/>
      <c r="F171" s="67"/>
      <c r="G171" s="67"/>
      <c r="H171" s="67"/>
      <c r="I171" s="67"/>
      <c r="J171" s="67"/>
      <c r="L171"/>
    </row>
    <row r="172" spans="1:12" ht="17.25" customHeight="1" x14ac:dyDescent="0.25">
      <c r="A172" s="12" t="s">
        <v>27</v>
      </c>
      <c r="B172" s="66" t="s">
        <v>199</v>
      </c>
      <c r="C172" s="67"/>
      <c r="D172" s="67"/>
      <c r="E172" s="67"/>
      <c r="F172" s="67"/>
      <c r="G172" s="67"/>
      <c r="H172" s="67"/>
      <c r="I172" s="67"/>
      <c r="J172" s="67"/>
      <c r="L172"/>
    </row>
    <row r="173" spans="1:12" ht="17.25" customHeight="1" x14ac:dyDescent="0.25">
      <c r="A173" s="12" t="s">
        <v>29</v>
      </c>
      <c r="B173" s="66" t="s">
        <v>30</v>
      </c>
      <c r="C173" s="67"/>
      <c r="D173" s="67"/>
      <c r="E173" s="67"/>
      <c r="F173" s="67"/>
      <c r="G173" s="67"/>
      <c r="H173" s="67"/>
      <c r="I173" s="67"/>
      <c r="J173" s="67"/>
      <c r="L173"/>
    </row>
    <row r="174" spans="1:12" ht="24.2" customHeight="1" x14ac:dyDescent="0.25">
      <c r="A174" s="12" t="s">
        <v>31</v>
      </c>
      <c r="B174" s="66" t="s">
        <v>200</v>
      </c>
      <c r="C174" s="67"/>
      <c r="D174" s="67"/>
      <c r="E174" s="67"/>
      <c r="F174" s="67"/>
      <c r="G174" s="67"/>
      <c r="H174" s="67"/>
      <c r="I174" s="67"/>
      <c r="J174" s="67"/>
      <c r="L174"/>
    </row>
    <row r="175" spans="1:12" ht="24.2" customHeight="1" x14ac:dyDescent="0.25">
      <c r="A175" s="12" t="s">
        <v>33</v>
      </c>
      <c r="B175" s="66" t="s">
        <v>30</v>
      </c>
      <c r="C175" s="67"/>
      <c r="D175" s="67"/>
      <c r="E175" s="67"/>
      <c r="F175" s="67"/>
      <c r="G175" s="67"/>
      <c r="H175" s="67"/>
      <c r="I175" s="67"/>
      <c r="J175" s="67"/>
      <c r="L175"/>
    </row>
    <row r="176" spans="1:12" ht="24.2" customHeight="1" x14ac:dyDescent="0.25">
      <c r="A176" s="12" t="s">
        <v>35</v>
      </c>
      <c r="B176" s="66" t="s">
        <v>201</v>
      </c>
      <c r="C176" s="67"/>
      <c r="D176" s="67"/>
      <c r="E176" s="67"/>
      <c r="F176" s="67"/>
      <c r="G176" s="67"/>
      <c r="H176" s="67"/>
      <c r="I176" s="67"/>
      <c r="J176" s="67"/>
      <c r="L176"/>
    </row>
    <row r="177" spans="1:12" ht="17.25" customHeight="1" x14ac:dyDescent="0.25">
      <c r="A177" s="12" t="s">
        <v>37</v>
      </c>
      <c r="B177" s="66" t="s">
        <v>202</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203</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760.18113923155101</v>
      </c>
      <c r="C6" s="6">
        <v>398.92436729946098</v>
      </c>
      <c r="D6" s="6">
        <v>268.47149349410103</v>
      </c>
      <c r="E6" s="6">
        <v>11.0292178421881</v>
      </c>
      <c r="F6" s="6">
        <v>151.44332000235599</v>
      </c>
      <c r="G6" s="6">
        <v>6.0964775983684598</v>
      </c>
      <c r="H6" s="6">
        <v>63.591588617180001</v>
      </c>
      <c r="I6" s="6">
        <v>60.232576455361901</v>
      </c>
      <c r="J6" s="6">
        <v>100</v>
      </c>
    </row>
    <row r="7" spans="1:10" x14ac:dyDescent="0.2">
      <c r="A7" s="5" t="s">
        <v>13</v>
      </c>
      <c r="B7" s="6">
        <v>1080.3583250107299</v>
      </c>
      <c r="C7" s="6">
        <v>661.87237762653501</v>
      </c>
      <c r="D7" s="6">
        <v>139.95132114659</v>
      </c>
      <c r="E7" s="6">
        <v>8.1707707193249295</v>
      </c>
      <c r="F7" s="6">
        <v>371.88214924975199</v>
      </c>
      <c r="G7" s="6">
        <v>15.0822149185254</v>
      </c>
      <c r="H7" s="6">
        <v>86.435488263484004</v>
      </c>
      <c r="I7" s="6">
        <v>25.2036266014081</v>
      </c>
      <c r="J7" s="6">
        <v>100</v>
      </c>
    </row>
    <row r="8" spans="1:10" x14ac:dyDescent="0.2">
      <c r="A8" s="5" t="s">
        <v>14</v>
      </c>
      <c r="B8" s="6">
        <v>1186.3214100243599</v>
      </c>
      <c r="C8" s="6">
        <v>745.11514075180105</v>
      </c>
      <c r="D8" s="6">
        <v>88.785260306866107</v>
      </c>
      <c r="E8" s="6">
        <v>6.1178006332325401</v>
      </c>
      <c r="F8" s="6">
        <v>463.05740903480699</v>
      </c>
      <c r="G8" s="6">
        <v>25.6294409674049</v>
      </c>
      <c r="H8" s="6">
        <v>91.123864286317598</v>
      </c>
      <c r="I8" s="6">
        <v>14.7619845126285</v>
      </c>
      <c r="J8" s="6">
        <v>100</v>
      </c>
    </row>
    <row r="9" spans="1:10" x14ac:dyDescent="0.2">
      <c r="A9" s="5" t="s">
        <v>15</v>
      </c>
      <c r="B9" s="6">
        <v>1462.7656703443199</v>
      </c>
      <c r="C9" s="6">
        <v>1020.06670259671</v>
      </c>
      <c r="D9" s="6">
        <v>81.833445775634601</v>
      </c>
      <c r="E9" s="6">
        <v>11.090093796329199</v>
      </c>
      <c r="F9" s="6">
        <v>510.78871237383902</v>
      </c>
      <c r="G9" s="6">
        <v>48.711723857460399</v>
      </c>
      <c r="H9" s="6">
        <v>112.300073440424</v>
      </c>
      <c r="I9" s="6">
        <v>13.192470153506701</v>
      </c>
      <c r="J9" s="6">
        <v>100</v>
      </c>
    </row>
    <row r="10" spans="1:10" x14ac:dyDescent="0.2">
      <c r="A10" s="5" t="s">
        <v>16</v>
      </c>
      <c r="B10" s="6">
        <v>1843.5536866145201</v>
      </c>
      <c r="C10" s="6">
        <v>1536.77563017378</v>
      </c>
      <c r="D10" s="6">
        <v>63.194046326412597</v>
      </c>
      <c r="E10" s="6">
        <v>11.6950819820664</v>
      </c>
      <c r="F10" s="6">
        <v>474.31553240247302</v>
      </c>
      <c r="G10" s="6">
        <v>83.631130214908097</v>
      </c>
      <c r="H10" s="6">
        <v>158.79403010610099</v>
      </c>
      <c r="I10" s="6">
        <v>12.237499680472901</v>
      </c>
      <c r="J10" s="6">
        <v>100</v>
      </c>
    </row>
    <row r="11" spans="1:10" x14ac:dyDescent="0.2">
      <c r="A11" s="5" t="s">
        <v>17</v>
      </c>
      <c r="B11" s="6">
        <v>2174.3109975882699</v>
      </c>
      <c r="C11" s="6">
        <v>2017.8495052860401</v>
      </c>
      <c r="D11" s="6">
        <v>58.7429893639639</v>
      </c>
      <c r="E11" s="6">
        <v>20.0949643759526</v>
      </c>
      <c r="F11" s="6">
        <v>416.24078647201799</v>
      </c>
      <c r="G11" s="6">
        <v>128.51391679295401</v>
      </c>
      <c r="H11" s="6">
        <v>210.10162362164701</v>
      </c>
      <c r="I11" s="6">
        <v>14.0842177054839</v>
      </c>
      <c r="J11" s="6">
        <v>100</v>
      </c>
    </row>
    <row r="12" spans="1:10" x14ac:dyDescent="0.2">
      <c r="A12" s="5" t="s">
        <v>18</v>
      </c>
      <c r="B12" s="6">
        <v>2501.2492650916201</v>
      </c>
      <c r="C12" s="6">
        <v>2446.3924942214599</v>
      </c>
      <c r="D12" s="6">
        <v>42.958743090545802</v>
      </c>
      <c r="E12" s="6">
        <v>19.238697423593901</v>
      </c>
      <c r="F12" s="6">
        <v>422.600873283488</v>
      </c>
      <c r="G12" s="6">
        <v>176.158820561005</v>
      </c>
      <c r="H12" s="6">
        <v>253.781707882658</v>
      </c>
      <c r="I12" s="6">
        <v>10.6680980000055</v>
      </c>
      <c r="J12" s="6">
        <v>100</v>
      </c>
    </row>
    <row r="13" spans="1:10" x14ac:dyDescent="0.2">
      <c r="A13" s="5" t="s">
        <v>19</v>
      </c>
      <c r="B13" s="6">
        <v>2883.3139389703101</v>
      </c>
      <c r="C13" s="6">
        <v>3062.9091529628499</v>
      </c>
      <c r="D13" s="6">
        <v>28.155526032818202</v>
      </c>
      <c r="E13" s="6">
        <v>20.476134192412999</v>
      </c>
      <c r="F13" s="6">
        <v>327.56179137266702</v>
      </c>
      <c r="G13" s="6">
        <v>256.593458072045</v>
      </c>
      <c r="H13" s="6">
        <v>299.19356759840099</v>
      </c>
      <c r="I13" s="6">
        <v>10.125775277042401</v>
      </c>
      <c r="J13" s="6">
        <v>100</v>
      </c>
    </row>
    <row r="14" spans="1:10" x14ac:dyDescent="0.2">
      <c r="A14" s="5" t="s">
        <v>20</v>
      </c>
      <c r="B14" s="6">
        <v>3338.2740856046798</v>
      </c>
      <c r="C14" s="6">
        <v>3700.8595337561201</v>
      </c>
      <c r="D14" s="6">
        <v>29.393646252501799</v>
      </c>
      <c r="E14" s="6">
        <v>14.958955230428201</v>
      </c>
      <c r="F14" s="6">
        <v>316.59557165646902</v>
      </c>
      <c r="G14" s="6">
        <v>387.01929476637201</v>
      </c>
      <c r="H14" s="6">
        <v>336.51267979754698</v>
      </c>
      <c r="I14" s="6">
        <v>11.4537248265147</v>
      </c>
      <c r="J14" s="6">
        <v>100</v>
      </c>
    </row>
    <row r="15" spans="1:10" x14ac:dyDescent="0.2">
      <c r="A15" s="7" t="s">
        <v>21</v>
      </c>
      <c r="B15" s="8">
        <v>4925.9693163301799</v>
      </c>
      <c r="C15" s="8">
        <v>6006.5864763238496</v>
      </c>
      <c r="D15" s="8">
        <v>19.926832313204201</v>
      </c>
      <c r="E15" s="8">
        <v>12.957839034553</v>
      </c>
      <c r="F15" s="8">
        <v>284.44018794002801</v>
      </c>
      <c r="G15" s="8">
        <v>1005.7156394717</v>
      </c>
      <c r="H15" s="8">
        <v>392.22316931758002</v>
      </c>
      <c r="I15" s="8">
        <v>8.9062668638919895</v>
      </c>
      <c r="J15" s="8">
        <v>100</v>
      </c>
    </row>
    <row r="16" spans="1:10" x14ac:dyDescent="0.2">
      <c r="A16" s="9" t="s">
        <v>22</v>
      </c>
      <c r="B16" s="8">
        <v>2168.1011236017498</v>
      </c>
      <c r="C16" s="8">
        <v>2095.7573657811099</v>
      </c>
      <c r="D16" s="8">
        <v>84.187774234292803</v>
      </c>
      <c r="E16" s="8">
        <v>13.2325450833366</v>
      </c>
      <c r="F16" s="8">
        <v>376.51782880445398</v>
      </c>
      <c r="G16" s="8">
        <v>206.99330783193901</v>
      </c>
      <c r="H16" s="8">
        <v>194.59981671639</v>
      </c>
      <c r="I16" s="8">
        <v>18.2359995072866</v>
      </c>
      <c r="J16" s="8">
        <v>100</v>
      </c>
    </row>
    <row r="17" spans="1:12" x14ac:dyDescent="0.2">
      <c r="A17" s="10" t="s">
        <v>23</v>
      </c>
      <c r="B17" s="11">
        <v>881.39786025829903</v>
      </c>
      <c r="C17" s="11">
        <v>512.22759449324303</v>
      </c>
      <c r="D17" s="11">
        <v>216.9752514187</v>
      </c>
      <c r="E17" s="11">
        <v>10.0819889264764</v>
      </c>
      <c r="F17" s="11">
        <v>226.36280152758599</v>
      </c>
      <c r="G17" s="11">
        <v>9.8650960427889292</v>
      </c>
      <c r="H17" s="11">
        <v>74.384807340410404</v>
      </c>
      <c r="I17" s="11">
        <v>45.840756171069202</v>
      </c>
      <c r="J17" s="11">
        <v>100</v>
      </c>
    </row>
    <row r="20" spans="1:12" x14ac:dyDescent="0.2">
      <c r="A20" s="70" t="s">
        <v>24</v>
      </c>
      <c r="B20" s="70"/>
      <c r="C20" s="70"/>
      <c r="D20" s="70"/>
      <c r="E20" s="70"/>
      <c r="F20" s="70"/>
      <c r="G20" s="70"/>
      <c r="H20" s="70"/>
      <c r="I20" s="70"/>
      <c r="J20" s="70"/>
    </row>
    <row r="21" spans="1:12" ht="24.2" customHeight="1" x14ac:dyDescent="0.25">
      <c r="A21" s="12" t="s">
        <v>25</v>
      </c>
      <c r="B21" s="66" t="s">
        <v>204</v>
      </c>
      <c r="C21" s="67"/>
      <c r="D21" s="67"/>
      <c r="E21" s="67"/>
      <c r="F21" s="67"/>
      <c r="G21" s="67"/>
      <c r="H21" s="67"/>
      <c r="I21" s="67"/>
      <c r="J21" s="67"/>
      <c r="L21"/>
    </row>
    <row r="22" spans="1:12" ht="17.25" customHeight="1" x14ac:dyDescent="0.25">
      <c r="A22" s="12" t="s">
        <v>27</v>
      </c>
      <c r="B22" s="66" t="s">
        <v>205</v>
      </c>
      <c r="C22" s="67"/>
      <c r="D22" s="67"/>
      <c r="E22" s="67"/>
      <c r="F22" s="67"/>
      <c r="G22" s="67"/>
      <c r="H22" s="67"/>
      <c r="I22" s="67"/>
      <c r="J22" s="67"/>
      <c r="L22"/>
    </row>
    <row r="23" spans="1:12" ht="17.25" customHeight="1" x14ac:dyDescent="0.25">
      <c r="A23" s="12" t="s">
        <v>29</v>
      </c>
      <c r="B23" s="66" t="s">
        <v>77</v>
      </c>
      <c r="C23" s="67"/>
      <c r="D23" s="67"/>
      <c r="E23" s="67"/>
      <c r="F23" s="67"/>
      <c r="G23" s="67"/>
      <c r="H23" s="67"/>
      <c r="I23" s="67"/>
      <c r="J23" s="67"/>
      <c r="L23"/>
    </row>
    <row r="24" spans="1:12" ht="24.2" customHeight="1" x14ac:dyDescent="0.25">
      <c r="A24" s="12" t="s">
        <v>31</v>
      </c>
      <c r="B24" s="66" t="s">
        <v>206</v>
      </c>
      <c r="C24" s="67"/>
      <c r="D24" s="67"/>
      <c r="E24" s="67"/>
      <c r="F24" s="67"/>
      <c r="G24" s="67"/>
      <c r="H24" s="67"/>
      <c r="I24" s="67"/>
      <c r="J24" s="67"/>
      <c r="L24"/>
    </row>
    <row r="25" spans="1:12" ht="24.2" customHeight="1" x14ac:dyDescent="0.25">
      <c r="A25" s="12" t="s">
        <v>33</v>
      </c>
      <c r="B25" s="66" t="s">
        <v>207</v>
      </c>
      <c r="C25" s="67"/>
      <c r="D25" s="67"/>
      <c r="E25" s="67"/>
      <c r="F25" s="67"/>
      <c r="G25" s="67"/>
      <c r="H25" s="67"/>
      <c r="I25" s="67"/>
      <c r="J25" s="67"/>
      <c r="L25"/>
    </row>
    <row r="26" spans="1:12" ht="36.200000000000003" customHeight="1" x14ac:dyDescent="0.25">
      <c r="A26" s="12" t="s">
        <v>35</v>
      </c>
      <c r="B26" s="66" t="s">
        <v>208</v>
      </c>
      <c r="C26" s="67"/>
      <c r="D26" s="67"/>
      <c r="E26" s="67"/>
      <c r="F26" s="67"/>
      <c r="G26" s="67"/>
      <c r="H26" s="67"/>
      <c r="I26" s="67"/>
      <c r="J26" s="67"/>
      <c r="L26"/>
    </row>
    <row r="27" spans="1:12" ht="24.2" customHeight="1" x14ac:dyDescent="0.25">
      <c r="A27" s="12" t="s">
        <v>37</v>
      </c>
      <c r="B27" s="66" t="s">
        <v>209</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767.71381061373495</v>
      </c>
      <c r="C36" s="6">
        <v>392.13999464905697</v>
      </c>
      <c r="D36" s="6">
        <v>275.172597676686</v>
      </c>
      <c r="E36" s="6">
        <v>11.036048486857499</v>
      </c>
      <c r="F36" s="6">
        <v>158.52445540241899</v>
      </c>
      <c r="G36" s="6">
        <v>7.24742340672677</v>
      </c>
      <c r="H36" s="6">
        <v>61.911674864990999</v>
      </c>
      <c r="I36" s="6">
        <v>59.965353939227697</v>
      </c>
      <c r="J36" s="6">
        <v>100</v>
      </c>
    </row>
    <row r="37" spans="1:10" x14ac:dyDescent="0.2">
      <c r="A37" s="5" t="s">
        <v>13</v>
      </c>
      <c r="B37" s="6">
        <v>1051.06213749688</v>
      </c>
      <c r="C37" s="6">
        <v>621.48524240035294</v>
      </c>
      <c r="D37" s="6">
        <v>141.640238594408</v>
      </c>
      <c r="E37" s="6">
        <v>8.0908515300068107</v>
      </c>
      <c r="F37" s="6">
        <v>378.171354317816</v>
      </c>
      <c r="G37" s="6">
        <v>16.883870374883202</v>
      </c>
      <c r="H37" s="6">
        <v>81.441290296551699</v>
      </c>
      <c r="I37" s="6">
        <v>25.1783176338968</v>
      </c>
      <c r="J37" s="6">
        <v>100</v>
      </c>
    </row>
    <row r="38" spans="1:10" x14ac:dyDescent="0.2">
      <c r="A38" s="5" t="s">
        <v>14</v>
      </c>
      <c r="B38" s="6">
        <v>1186.68389331547</v>
      </c>
      <c r="C38" s="6">
        <v>755.58500375509004</v>
      </c>
      <c r="D38" s="6">
        <v>97.089076402218197</v>
      </c>
      <c r="E38" s="6">
        <v>5.7312059367030903</v>
      </c>
      <c r="F38" s="6">
        <v>449.70675214403298</v>
      </c>
      <c r="G38" s="6">
        <v>29.921113088745599</v>
      </c>
      <c r="H38" s="6">
        <v>91.5061599320033</v>
      </c>
      <c r="I38" s="6">
        <v>16.340819463612501</v>
      </c>
      <c r="J38" s="6">
        <v>100</v>
      </c>
    </row>
    <row r="39" spans="1:10" x14ac:dyDescent="0.2">
      <c r="A39" s="5" t="s">
        <v>15</v>
      </c>
      <c r="B39" s="6">
        <v>1473.8162692866399</v>
      </c>
      <c r="C39" s="6">
        <v>1044.29548548002</v>
      </c>
      <c r="D39" s="6">
        <v>86.992223383061003</v>
      </c>
      <c r="E39" s="6">
        <v>11.4870764300265</v>
      </c>
      <c r="F39" s="6">
        <v>503.00127955515302</v>
      </c>
      <c r="G39" s="6">
        <v>56.8830400081048</v>
      </c>
      <c r="H39" s="6">
        <v>115.074551164288</v>
      </c>
      <c r="I39" s="6">
        <v>14.112259006751501</v>
      </c>
      <c r="J39" s="6">
        <v>100</v>
      </c>
    </row>
    <row r="40" spans="1:10" x14ac:dyDescent="0.2">
      <c r="A40" s="5" t="s">
        <v>16</v>
      </c>
      <c r="B40" s="6">
        <v>1844.0357515281</v>
      </c>
      <c r="C40" s="6">
        <v>1552.88068782607</v>
      </c>
      <c r="D40" s="6">
        <v>70.069925057337599</v>
      </c>
      <c r="E40" s="6">
        <v>12.0503600877929</v>
      </c>
      <c r="F40" s="6">
        <v>459.62114047931198</v>
      </c>
      <c r="G40" s="6">
        <v>91.545897896061703</v>
      </c>
      <c r="H40" s="6">
        <v>159.03870817952901</v>
      </c>
      <c r="I40" s="6">
        <v>13.7027428403853</v>
      </c>
      <c r="J40" s="6">
        <v>100</v>
      </c>
    </row>
    <row r="41" spans="1:10" x14ac:dyDescent="0.2">
      <c r="A41" s="5" t="s">
        <v>17</v>
      </c>
      <c r="B41" s="6">
        <v>2148.6429919902798</v>
      </c>
      <c r="C41" s="6">
        <v>2003.62272915939</v>
      </c>
      <c r="D41" s="6">
        <v>57.938577769651097</v>
      </c>
      <c r="E41" s="6">
        <v>19.663949702283499</v>
      </c>
      <c r="F41" s="6">
        <v>411.87763241942298</v>
      </c>
      <c r="G41" s="6">
        <v>137.566615621209</v>
      </c>
      <c r="H41" s="6">
        <v>206.89156189300499</v>
      </c>
      <c r="I41" s="6">
        <v>14.0471199232228</v>
      </c>
      <c r="J41" s="6">
        <v>100</v>
      </c>
    </row>
    <row r="42" spans="1:10" x14ac:dyDescent="0.2">
      <c r="A42" s="5" t="s">
        <v>18</v>
      </c>
      <c r="B42" s="6">
        <v>2512.2087208585499</v>
      </c>
      <c r="C42" s="6">
        <v>2486.2335315579699</v>
      </c>
      <c r="D42" s="6">
        <v>44.582149319904097</v>
      </c>
      <c r="E42" s="6">
        <v>19.867751200995698</v>
      </c>
      <c r="F42" s="6">
        <v>407.00720617977498</v>
      </c>
      <c r="G42" s="6">
        <v>189.40322691799199</v>
      </c>
      <c r="H42" s="6">
        <v>256.07759957220401</v>
      </c>
      <c r="I42" s="6">
        <v>11.4712373371833</v>
      </c>
      <c r="J42" s="6">
        <v>100</v>
      </c>
    </row>
    <row r="43" spans="1:10" x14ac:dyDescent="0.2">
      <c r="A43" s="5" t="s">
        <v>19</v>
      </c>
      <c r="B43" s="6">
        <v>2873.73309643435</v>
      </c>
      <c r="C43" s="6">
        <v>3063.9170828434499</v>
      </c>
      <c r="D43" s="6">
        <v>30.200517088069802</v>
      </c>
      <c r="E43" s="6">
        <v>20.315744027080701</v>
      </c>
      <c r="F43" s="6">
        <v>323.589459599375</v>
      </c>
      <c r="G43" s="6">
        <v>266.93362203806402</v>
      </c>
      <c r="H43" s="6">
        <v>297.35484048697202</v>
      </c>
      <c r="I43" s="6">
        <v>10.6359005594711</v>
      </c>
      <c r="J43" s="6">
        <v>100</v>
      </c>
    </row>
    <row r="44" spans="1:10" x14ac:dyDescent="0.2">
      <c r="A44" s="5" t="s">
        <v>20</v>
      </c>
      <c r="B44" s="6">
        <v>3331.1343653318199</v>
      </c>
      <c r="C44" s="6">
        <v>3715.0833905643499</v>
      </c>
      <c r="D44" s="6">
        <v>28.893569698157499</v>
      </c>
      <c r="E44" s="6">
        <v>15.1509033060051</v>
      </c>
      <c r="F44" s="6">
        <v>304.097448749286</v>
      </c>
      <c r="G44" s="6">
        <v>397.69937158320403</v>
      </c>
      <c r="H44" s="6">
        <v>334.389669284874</v>
      </c>
      <c r="I44" s="6">
        <v>11.7858922282467</v>
      </c>
      <c r="J44" s="6">
        <v>100</v>
      </c>
    </row>
    <row r="45" spans="1:10" x14ac:dyDescent="0.2">
      <c r="A45" s="7" t="s">
        <v>21</v>
      </c>
      <c r="B45" s="8">
        <v>4912.19069925249</v>
      </c>
      <c r="C45" s="8">
        <v>5997.6989617927302</v>
      </c>
      <c r="D45" s="8">
        <v>19.720017092405101</v>
      </c>
      <c r="E45" s="8">
        <v>12.9330479047902</v>
      </c>
      <c r="F45" s="8">
        <v>278.09703635137203</v>
      </c>
      <c r="G45" s="8">
        <v>1009.98959004096</v>
      </c>
      <c r="H45" s="8">
        <v>386.26745122642501</v>
      </c>
      <c r="I45" s="8">
        <v>9.0227899681410104</v>
      </c>
      <c r="J45" s="8">
        <v>100</v>
      </c>
    </row>
    <row r="46" spans="1:10" x14ac:dyDescent="0.2">
      <c r="A46" s="9" t="s">
        <v>22</v>
      </c>
      <c r="B46" s="8">
        <v>2159.3636423176699</v>
      </c>
      <c r="C46" s="8">
        <v>2095.5298368726299</v>
      </c>
      <c r="D46" s="8">
        <v>88.076122785295794</v>
      </c>
      <c r="E46" s="8">
        <v>13.2648494942268</v>
      </c>
      <c r="F46" s="8">
        <v>369.03779265092902</v>
      </c>
      <c r="G46" s="8">
        <v>213.65327352695601</v>
      </c>
      <c r="H46" s="8">
        <v>192.89043231947301</v>
      </c>
      <c r="I46" s="8">
        <v>19.207496629703801</v>
      </c>
      <c r="J46" s="8">
        <v>100</v>
      </c>
    </row>
    <row r="47" spans="1:10" x14ac:dyDescent="0.2">
      <c r="A47" s="10" t="s">
        <v>23</v>
      </c>
      <c r="B47" s="11">
        <v>877.20267497807504</v>
      </c>
      <c r="C47" s="11">
        <v>496.77765926213999</v>
      </c>
      <c r="D47" s="11">
        <v>226.77184777627701</v>
      </c>
      <c r="E47" s="11">
        <v>10.040165172778099</v>
      </c>
      <c r="F47" s="11">
        <v>227.159355220615</v>
      </c>
      <c r="G47" s="11">
        <v>11.1304214584364</v>
      </c>
      <c r="H47" s="11">
        <v>72.415704778624701</v>
      </c>
      <c r="I47" s="11">
        <v>46.924523702063198</v>
      </c>
      <c r="J47" s="11">
        <v>100</v>
      </c>
    </row>
    <row r="50" spans="1:12" x14ac:dyDescent="0.2">
      <c r="A50" s="70" t="s">
        <v>24</v>
      </c>
      <c r="B50" s="70"/>
      <c r="C50" s="70"/>
      <c r="D50" s="70"/>
      <c r="E50" s="70"/>
      <c r="F50" s="70"/>
      <c r="G50" s="70"/>
      <c r="H50" s="70"/>
      <c r="I50" s="70"/>
      <c r="J50" s="70"/>
    </row>
    <row r="51" spans="1:12" ht="24.2" customHeight="1" x14ac:dyDescent="0.25">
      <c r="A51" s="12" t="s">
        <v>25</v>
      </c>
      <c r="B51" s="66" t="s">
        <v>204</v>
      </c>
      <c r="C51" s="67"/>
      <c r="D51" s="67"/>
      <c r="E51" s="67"/>
      <c r="F51" s="67"/>
      <c r="G51" s="67"/>
      <c r="H51" s="67"/>
      <c r="I51" s="67"/>
      <c r="J51" s="67"/>
      <c r="L51"/>
    </row>
    <row r="52" spans="1:12" ht="17.25" customHeight="1" x14ac:dyDescent="0.25">
      <c r="A52" s="12" t="s">
        <v>27</v>
      </c>
      <c r="B52" s="66" t="s">
        <v>205</v>
      </c>
      <c r="C52" s="67"/>
      <c r="D52" s="67"/>
      <c r="E52" s="67"/>
      <c r="F52" s="67"/>
      <c r="G52" s="67"/>
      <c r="H52" s="67"/>
      <c r="I52" s="67"/>
      <c r="J52" s="67"/>
      <c r="L52"/>
    </row>
    <row r="53" spans="1:12" ht="17.25" customHeight="1" x14ac:dyDescent="0.25">
      <c r="A53" s="12" t="s">
        <v>29</v>
      </c>
      <c r="B53" s="66" t="s">
        <v>77</v>
      </c>
      <c r="C53" s="67"/>
      <c r="D53" s="67"/>
      <c r="E53" s="67"/>
      <c r="F53" s="67"/>
      <c r="G53" s="67"/>
      <c r="H53" s="67"/>
      <c r="I53" s="67"/>
      <c r="J53" s="67"/>
      <c r="L53"/>
    </row>
    <row r="54" spans="1:12" ht="24.2" customHeight="1" x14ac:dyDescent="0.25">
      <c r="A54" s="12" t="s">
        <v>31</v>
      </c>
      <c r="B54" s="66" t="s">
        <v>206</v>
      </c>
      <c r="C54" s="67"/>
      <c r="D54" s="67"/>
      <c r="E54" s="67"/>
      <c r="F54" s="67"/>
      <c r="G54" s="67"/>
      <c r="H54" s="67"/>
      <c r="I54" s="67"/>
      <c r="J54" s="67"/>
      <c r="L54"/>
    </row>
    <row r="55" spans="1:12" ht="24.2" customHeight="1" x14ac:dyDescent="0.25">
      <c r="A55" s="12" t="s">
        <v>33</v>
      </c>
      <c r="B55" s="66" t="s">
        <v>207</v>
      </c>
      <c r="C55" s="67"/>
      <c r="D55" s="67"/>
      <c r="E55" s="67"/>
      <c r="F55" s="67"/>
      <c r="G55" s="67"/>
      <c r="H55" s="67"/>
      <c r="I55" s="67"/>
      <c r="J55" s="67"/>
      <c r="L55"/>
    </row>
    <row r="56" spans="1:12" ht="36.200000000000003" customHeight="1" x14ac:dyDescent="0.25">
      <c r="A56" s="12" t="s">
        <v>35</v>
      </c>
      <c r="B56" s="66" t="s">
        <v>210</v>
      </c>
      <c r="C56" s="67"/>
      <c r="D56" s="67"/>
      <c r="E56" s="67"/>
      <c r="F56" s="67"/>
      <c r="G56" s="67"/>
      <c r="H56" s="67"/>
      <c r="I56" s="67"/>
      <c r="J56" s="67"/>
      <c r="L56"/>
    </row>
    <row r="57" spans="1:12" ht="24.2" customHeight="1" x14ac:dyDescent="0.25">
      <c r="A57" s="12" t="s">
        <v>37</v>
      </c>
      <c r="B57" s="66" t="s">
        <v>209</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758.82631776619598</v>
      </c>
      <c r="C66" s="6">
        <v>419.390918661</v>
      </c>
      <c r="D66" s="6">
        <v>248.177297958141</v>
      </c>
      <c r="E66" s="6">
        <v>10.2293571374897</v>
      </c>
      <c r="F66" s="6">
        <v>154.19644287360799</v>
      </c>
      <c r="G66" s="6">
        <v>6.9953803351591803</v>
      </c>
      <c r="H66" s="6">
        <v>66.171815269300794</v>
      </c>
      <c r="I66" s="6">
        <v>57.911557830416101</v>
      </c>
      <c r="J66" s="6">
        <v>100</v>
      </c>
    </row>
    <row r="67" spans="1:10" x14ac:dyDescent="0.2">
      <c r="A67" s="5" t="s">
        <v>13</v>
      </c>
      <c r="B67" s="6">
        <v>1018.22413890287</v>
      </c>
      <c r="C67" s="6">
        <v>621.64073550287196</v>
      </c>
      <c r="D67" s="6">
        <v>153.37086978799701</v>
      </c>
      <c r="E67" s="6">
        <v>8.6723705790433296</v>
      </c>
      <c r="F67" s="6">
        <v>330.71987039836603</v>
      </c>
      <c r="G67" s="6">
        <v>15.374023173986201</v>
      </c>
      <c r="H67" s="6">
        <v>80.805461752320696</v>
      </c>
      <c r="I67" s="6">
        <v>29.306765776094299</v>
      </c>
      <c r="J67" s="6">
        <v>100</v>
      </c>
    </row>
    <row r="68" spans="1:10" x14ac:dyDescent="0.2">
      <c r="A68" s="5" t="s">
        <v>14</v>
      </c>
      <c r="B68" s="6">
        <v>1156.8300026368299</v>
      </c>
      <c r="C68" s="6">
        <v>715.33853503365901</v>
      </c>
      <c r="D68" s="6">
        <v>89.747165729183294</v>
      </c>
      <c r="E68" s="6">
        <v>7.2516351653211801</v>
      </c>
      <c r="F68" s="6">
        <v>458.83160412912099</v>
      </c>
      <c r="G68" s="6">
        <v>27.484214130264199</v>
      </c>
      <c r="H68" s="6">
        <v>86.853636503349605</v>
      </c>
      <c r="I68" s="6">
        <v>14.9559857788462</v>
      </c>
      <c r="J68" s="6">
        <v>100</v>
      </c>
    </row>
    <row r="69" spans="1:10" x14ac:dyDescent="0.2">
      <c r="A69" s="5" t="s">
        <v>15</v>
      </c>
      <c r="B69" s="6">
        <v>1415.56494966112</v>
      </c>
      <c r="C69" s="6">
        <v>983.82999594463899</v>
      </c>
      <c r="D69" s="6">
        <v>81.669239809076501</v>
      </c>
      <c r="E69" s="6">
        <v>10.6177190150361</v>
      </c>
      <c r="F69" s="6">
        <v>497.41464107581299</v>
      </c>
      <c r="G69" s="6">
        <v>49.8383004092465</v>
      </c>
      <c r="H69" s="6">
        <v>108.12749431460099</v>
      </c>
      <c r="I69" s="6">
        <v>13.2865204568183</v>
      </c>
      <c r="J69" s="6">
        <v>100</v>
      </c>
    </row>
    <row r="70" spans="1:10" x14ac:dyDescent="0.2">
      <c r="A70" s="5" t="s">
        <v>16</v>
      </c>
      <c r="B70" s="6">
        <v>1794.7932872559099</v>
      </c>
      <c r="C70" s="6">
        <v>1492.9174523172501</v>
      </c>
      <c r="D70" s="6">
        <v>68.435837904816196</v>
      </c>
      <c r="E70" s="6">
        <v>8.82216446573862</v>
      </c>
      <c r="F70" s="6">
        <v>463.15451461067198</v>
      </c>
      <c r="G70" s="6">
        <v>84.925822312679003</v>
      </c>
      <c r="H70" s="6">
        <v>153.60888066201301</v>
      </c>
      <c r="I70" s="6">
        <v>13.016115863294599</v>
      </c>
      <c r="J70" s="6">
        <v>100</v>
      </c>
    </row>
    <row r="71" spans="1:10" x14ac:dyDescent="0.2">
      <c r="A71" s="5" t="s">
        <v>17</v>
      </c>
      <c r="B71" s="6">
        <v>2099.0252099239401</v>
      </c>
      <c r="C71" s="6">
        <v>1924.0154035908699</v>
      </c>
      <c r="D71" s="6">
        <v>56.593276890820498</v>
      </c>
      <c r="E71" s="6">
        <v>20.056864448084799</v>
      </c>
      <c r="F71" s="6">
        <v>425.52639929823499</v>
      </c>
      <c r="G71" s="6">
        <v>127.780428096408</v>
      </c>
      <c r="H71" s="6">
        <v>199.384206477276</v>
      </c>
      <c r="I71" s="6">
        <v>13.231219971972401</v>
      </c>
      <c r="J71" s="6">
        <v>100</v>
      </c>
    </row>
    <row r="72" spans="1:10" x14ac:dyDescent="0.2">
      <c r="A72" s="5" t="s">
        <v>18</v>
      </c>
      <c r="B72" s="6">
        <v>2445.2433924603902</v>
      </c>
      <c r="C72" s="6">
        <v>2423.7965541430199</v>
      </c>
      <c r="D72" s="6">
        <v>44.747958605264301</v>
      </c>
      <c r="E72" s="6">
        <v>20.351095577357601</v>
      </c>
      <c r="F72" s="6">
        <v>387.90214819461198</v>
      </c>
      <c r="G72" s="6">
        <v>180.856072287177</v>
      </c>
      <c r="H72" s="6">
        <v>250.69577591827601</v>
      </c>
      <c r="I72" s="6">
        <v>11.945864989198</v>
      </c>
      <c r="J72" s="6">
        <v>100</v>
      </c>
    </row>
    <row r="73" spans="1:10" x14ac:dyDescent="0.2">
      <c r="A73" s="5" t="s">
        <v>19</v>
      </c>
      <c r="B73" s="6">
        <v>2804.86568884996</v>
      </c>
      <c r="C73" s="6">
        <v>2955.08462925402</v>
      </c>
      <c r="D73" s="6">
        <v>29.943363561879298</v>
      </c>
      <c r="E73" s="6">
        <v>20.158621235014198</v>
      </c>
      <c r="F73" s="6">
        <v>344.70408269283701</v>
      </c>
      <c r="G73" s="6">
        <v>260.56036559756302</v>
      </c>
      <c r="H73" s="6">
        <v>284.463797950154</v>
      </c>
      <c r="I73" s="6">
        <v>9.94874536871834</v>
      </c>
      <c r="J73" s="6">
        <v>100</v>
      </c>
    </row>
    <row r="74" spans="1:10" x14ac:dyDescent="0.2">
      <c r="A74" s="5" t="s">
        <v>20</v>
      </c>
      <c r="B74" s="6">
        <v>3217.4448287486398</v>
      </c>
      <c r="C74" s="6">
        <v>3583.02435582916</v>
      </c>
      <c r="D74" s="6">
        <v>28.259167517194999</v>
      </c>
      <c r="E74" s="6">
        <v>14.7674201192451</v>
      </c>
      <c r="F74" s="6">
        <v>299.04670435614503</v>
      </c>
      <c r="G74" s="6">
        <v>382.69717224772398</v>
      </c>
      <c r="H74" s="6">
        <v>324.95316255066302</v>
      </c>
      <c r="I74" s="6">
        <v>11.7025703153398</v>
      </c>
      <c r="J74" s="6">
        <v>100</v>
      </c>
    </row>
    <row r="75" spans="1:10" x14ac:dyDescent="0.2">
      <c r="A75" s="7" t="s">
        <v>21</v>
      </c>
      <c r="B75" s="8">
        <v>4712.0964679271201</v>
      </c>
      <c r="C75" s="8">
        <v>5789.3394984718398</v>
      </c>
      <c r="D75" s="8">
        <v>20.391747322919901</v>
      </c>
      <c r="E75" s="8">
        <v>12.802541066017101</v>
      </c>
      <c r="F75" s="8">
        <v>287.37071326084998</v>
      </c>
      <c r="G75" s="8">
        <v>1022.67916562685</v>
      </c>
      <c r="H75" s="8">
        <v>375.12552051383398</v>
      </c>
      <c r="I75" s="8">
        <v>8.8920750890194604</v>
      </c>
      <c r="J75" s="8">
        <v>100</v>
      </c>
    </row>
    <row r="76" spans="1:10" x14ac:dyDescent="0.2">
      <c r="A76" s="9" t="s">
        <v>22</v>
      </c>
      <c r="B76" s="8">
        <v>2097.5174384335401</v>
      </c>
      <c r="C76" s="8">
        <v>2030.0882269091801</v>
      </c>
      <c r="D76" s="8">
        <v>83.880641335049106</v>
      </c>
      <c r="E76" s="8">
        <v>13.0283659183302</v>
      </c>
      <c r="F76" s="8">
        <v>367.874458823081</v>
      </c>
      <c r="G76" s="8">
        <v>209.88304741084099</v>
      </c>
      <c r="H76" s="8">
        <v>187.46964826381199</v>
      </c>
      <c r="I76" s="8">
        <v>18.413014278099698</v>
      </c>
      <c r="J76" s="8">
        <v>100</v>
      </c>
    </row>
    <row r="77" spans="1:10" x14ac:dyDescent="0.2">
      <c r="A77" s="10" t="s">
        <v>23</v>
      </c>
      <c r="B77" s="11">
        <v>854.76392333859303</v>
      </c>
      <c r="C77" s="11">
        <v>498.42565739180299</v>
      </c>
      <c r="D77" s="11">
        <v>212.52548411318901</v>
      </c>
      <c r="E77" s="11">
        <v>9.6733433712767791</v>
      </c>
      <c r="F77" s="11">
        <v>216.55140723032801</v>
      </c>
      <c r="G77" s="11">
        <v>10.125129126475001</v>
      </c>
      <c r="H77" s="11">
        <v>72.286504602498098</v>
      </c>
      <c r="I77" s="11">
        <v>46.327028665254403</v>
      </c>
      <c r="J77" s="11">
        <v>100</v>
      </c>
    </row>
    <row r="80" spans="1:10" x14ac:dyDescent="0.2">
      <c r="A80" s="70" t="s">
        <v>24</v>
      </c>
      <c r="B80" s="70"/>
      <c r="C80" s="70"/>
      <c r="D80" s="70"/>
      <c r="E80" s="70"/>
      <c r="F80" s="70"/>
      <c r="G80" s="70"/>
      <c r="H80" s="70"/>
      <c r="I80" s="70"/>
      <c r="J80" s="70"/>
    </row>
    <row r="81" spans="1:12" ht="24.2" customHeight="1" x14ac:dyDescent="0.25">
      <c r="A81" s="12" t="s">
        <v>25</v>
      </c>
      <c r="B81" s="66" t="s">
        <v>211</v>
      </c>
      <c r="C81" s="67"/>
      <c r="D81" s="67"/>
      <c r="E81" s="67"/>
      <c r="F81" s="67"/>
      <c r="G81" s="67"/>
      <c r="H81" s="67"/>
      <c r="I81" s="67"/>
      <c r="J81" s="67"/>
      <c r="L81"/>
    </row>
    <row r="82" spans="1:12" ht="17.25" customHeight="1" x14ac:dyDescent="0.25">
      <c r="A82" s="12" t="s">
        <v>27</v>
      </c>
      <c r="B82" s="66" t="s">
        <v>205</v>
      </c>
      <c r="C82" s="67"/>
      <c r="D82" s="67"/>
      <c r="E82" s="67"/>
      <c r="F82" s="67"/>
      <c r="G82" s="67"/>
      <c r="H82" s="67"/>
      <c r="I82" s="67"/>
      <c r="J82" s="67"/>
      <c r="L82"/>
    </row>
    <row r="83" spans="1:12" ht="17.25" customHeight="1" x14ac:dyDescent="0.25">
      <c r="A83" s="12" t="s">
        <v>29</v>
      </c>
      <c r="B83" s="66" t="s">
        <v>77</v>
      </c>
      <c r="C83" s="67"/>
      <c r="D83" s="67"/>
      <c r="E83" s="67"/>
      <c r="F83" s="67"/>
      <c r="G83" s="67"/>
      <c r="H83" s="67"/>
      <c r="I83" s="67"/>
      <c r="J83" s="67"/>
      <c r="L83"/>
    </row>
    <row r="84" spans="1:12" ht="24.2" customHeight="1" x14ac:dyDescent="0.25">
      <c r="A84" s="12" t="s">
        <v>31</v>
      </c>
      <c r="B84" s="66" t="s">
        <v>206</v>
      </c>
      <c r="C84" s="67"/>
      <c r="D84" s="67"/>
      <c r="E84" s="67"/>
      <c r="F84" s="67"/>
      <c r="G84" s="67"/>
      <c r="H84" s="67"/>
      <c r="I84" s="67"/>
      <c r="J84" s="67"/>
      <c r="L84"/>
    </row>
    <row r="85" spans="1:12" ht="24.2" customHeight="1" x14ac:dyDescent="0.25">
      <c r="A85" s="12" t="s">
        <v>33</v>
      </c>
      <c r="B85" s="66" t="s">
        <v>207</v>
      </c>
      <c r="C85" s="67"/>
      <c r="D85" s="67"/>
      <c r="E85" s="67"/>
      <c r="F85" s="67"/>
      <c r="G85" s="67"/>
      <c r="H85" s="67"/>
      <c r="I85" s="67"/>
      <c r="J85" s="67"/>
      <c r="L85"/>
    </row>
    <row r="86" spans="1:12" ht="24.2" customHeight="1" x14ac:dyDescent="0.25">
      <c r="A86" s="12" t="s">
        <v>35</v>
      </c>
      <c r="B86" s="66" t="s">
        <v>212</v>
      </c>
      <c r="C86" s="67"/>
      <c r="D86" s="67"/>
      <c r="E86" s="67"/>
      <c r="F86" s="67"/>
      <c r="G86" s="67"/>
      <c r="H86" s="67"/>
      <c r="I86" s="67"/>
      <c r="J86" s="67"/>
      <c r="L86"/>
    </row>
    <row r="87" spans="1:12" ht="24.2" customHeight="1" x14ac:dyDescent="0.25">
      <c r="A87" s="12" t="s">
        <v>37</v>
      </c>
      <c r="B87" s="66" t="s">
        <v>209</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749.53965679961505</v>
      </c>
      <c r="C96" s="6">
        <v>412.66211997220398</v>
      </c>
      <c r="D96" s="6">
        <v>245.18471806566899</v>
      </c>
      <c r="E96" s="6">
        <v>11.464934023595401</v>
      </c>
      <c r="F96" s="6">
        <v>151.65491626093001</v>
      </c>
      <c r="G96" s="6">
        <v>6.5607929670084699</v>
      </c>
      <c r="H96" s="6">
        <v>64.865306805506606</v>
      </c>
      <c r="I96" s="6">
        <v>57.670708017305401</v>
      </c>
      <c r="J96" s="6">
        <v>100</v>
      </c>
    </row>
    <row r="97" spans="1:12" x14ac:dyDescent="0.2">
      <c r="A97" s="5" t="s">
        <v>13</v>
      </c>
      <c r="B97" s="6">
        <v>990.74859387100196</v>
      </c>
      <c r="C97" s="6">
        <v>584.70387422299405</v>
      </c>
      <c r="D97" s="6">
        <v>151.04832819915799</v>
      </c>
      <c r="E97" s="6">
        <v>7.8938766931265301</v>
      </c>
      <c r="F97" s="6">
        <v>336.71777790058297</v>
      </c>
      <c r="G97" s="6">
        <v>14.0117897257865</v>
      </c>
      <c r="H97" s="6">
        <v>75.603163752652407</v>
      </c>
      <c r="I97" s="6">
        <v>28.5996706706038</v>
      </c>
      <c r="J97" s="6">
        <v>100</v>
      </c>
    </row>
    <row r="98" spans="1:12" x14ac:dyDescent="0.2">
      <c r="A98" s="5" t="s">
        <v>14</v>
      </c>
      <c r="B98" s="6">
        <v>1140.69040344111</v>
      </c>
      <c r="C98" s="6">
        <v>714.39998134642406</v>
      </c>
      <c r="D98" s="6">
        <v>88.092790422998505</v>
      </c>
      <c r="E98" s="6">
        <v>6.7864271116143504</v>
      </c>
      <c r="F98" s="6">
        <v>444.40950926901297</v>
      </c>
      <c r="G98" s="6">
        <v>26.787922233112599</v>
      </c>
      <c r="H98" s="6">
        <v>86.209904059071306</v>
      </c>
      <c r="I98" s="6">
        <v>15.023418658315601</v>
      </c>
      <c r="J98" s="6">
        <v>100</v>
      </c>
    </row>
    <row r="99" spans="1:12" x14ac:dyDescent="0.2">
      <c r="A99" s="5" t="s">
        <v>15</v>
      </c>
      <c r="B99" s="6">
        <v>1405.09397045216</v>
      </c>
      <c r="C99" s="6">
        <v>982.13975544818004</v>
      </c>
      <c r="D99" s="6">
        <v>83.289623476181305</v>
      </c>
      <c r="E99" s="6">
        <v>10.8156829613391</v>
      </c>
      <c r="F99" s="6">
        <v>485.91747834967401</v>
      </c>
      <c r="G99" s="6">
        <v>49.246868256311799</v>
      </c>
      <c r="H99" s="6">
        <v>107.820299666298</v>
      </c>
      <c r="I99" s="6">
        <v>13.654626508684</v>
      </c>
      <c r="J99" s="6">
        <v>100</v>
      </c>
    </row>
    <row r="100" spans="1:12" x14ac:dyDescent="0.2">
      <c r="A100" s="5" t="s">
        <v>16</v>
      </c>
      <c r="B100" s="6">
        <v>1765.0587837018099</v>
      </c>
      <c r="C100" s="6">
        <v>1475.9254035653801</v>
      </c>
      <c r="D100" s="6">
        <v>67.629535302827307</v>
      </c>
      <c r="E100" s="6">
        <v>9.9672397695520196</v>
      </c>
      <c r="F100" s="6">
        <v>446.60548258546697</v>
      </c>
      <c r="G100" s="6">
        <v>84.295446060852697</v>
      </c>
      <c r="H100" s="6">
        <v>150.77125352212499</v>
      </c>
      <c r="I100" s="6">
        <v>13.3890284418632</v>
      </c>
      <c r="J100" s="6">
        <v>100</v>
      </c>
    </row>
    <row r="101" spans="1:12" x14ac:dyDescent="0.2">
      <c r="A101" s="5" t="s">
        <v>17</v>
      </c>
      <c r="B101" s="6">
        <v>2064.3762393635302</v>
      </c>
      <c r="C101" s="6">
        <v>1894.23807749809</v>
      </c>
      <c r="D101" s="6">
        <v>57.956112706327403</v>
      </c>
      <c r="E101" s="6">
        <v>19.257539954029301</v>
      </c>
      <c r="F101" s="6">
        <v>414.14699885501699</v>
      </c>
      <c r="G101" s="6">
        <v>125.656563431507</v>
      </c>
      <c r="H101" s="6">
        <v>195.56486396294099</v>
      </c>
      <c r="I101" s="6">
        <v>13.6827251278755</v>
      </c>
      <c r="J101" s="6">
        <v>100</v>
      </c>
    </row>
    <row r="102" spans="1:12" x14ac:dyDescent="0.2">
      <c r="A102" s="5" t="s">
        <v>18</v>
      </c>
      <c r="B102" s="6">
        <v>2405.2565449567101</v>
      </c>
      <c r="C102" s="6">
        <v>2383.8646680070501</v>
      </c>
      <c r="D102" s="6">
        <v>44.726681502560702</v>
      </c>
      <c r="E102" s="6">
        <v>20.850462101019399</v>
      </c>
      <c r="F102" s="6">
        <v>382.66574380188803</v>
      </c>
      <c r="G102" s="6">
        <v>182.68063397349101</v>
      </c>
      <c r="H102" s="6">
        <v>244.16860213286199</v>
      </c>
      <c r="I102" s="6">
        <v>12.0035892190747</v>
      </c>
      <c r="J102" s="6">
        <v>100</v>
      </c>
    </row>
    <row r="103" spans="1:12" x14ac:dyDescent="0.2">
      <c r="A103" s="5" t="s">
        <v>19</v>
      </c>
      <c r="B103" s="6">
        <v>2748.0050523620098</v>
      </c>
      <c r="C103" s="6">
        <v>2900.5821207199401</v>
      </c>
      <c r="D103" s="6">
        <v>30.0597915038684</v>
      </c>
      <c r="E103" s="6">
        <v>20.567489531475001</v>
      </c>
      <c r="F103" s="6">
        <v>337.65025223429097</v>
      </c>
      <c r="G103" s="6">
        <v>261.957139556409</v>
      </c>
      <c r="H103" s="6">
        <v>278.89546483186399</v>
      </c>
      <c r="I103" s="6">
        <v>10.272845069701599</v>
      </c>
      <c r="J103" s="6">
        <v>100</v>
      </c>
    </row>
    <row r="104" spans="1:12" x14ac:dyDescent="0.2">
      <c r="A104" s="5" t="s">
        <v>20</v>
      </c>
      <c r="B104" s="6">
        <v>3186.6544266710498</v>
      </c>
      <c r="C104" s="6">
        <v>3545.19345580149</v>
      </c>
      <c r="D104" s="6">
        <v>28.841116879175701</v>
      </c>
      <c r="E104" s="6">
        <v>15.015553255923599</v>
      </c>
      <c r="F104" s="6">
        <v>305.234157562539</v>
      </c>
      <c r="G104" s="6">
        <v>390.96899731978999</v>
      </c>
      <c r="H104" s="6">
        <v>316.66023899586401</v>
      </c>
      <c r="I104" s="6">
        <v>11.5836457051052</v>
      </c>
      <c r="J104" s="6">
        <v>100</v>
      </c>
    </row>
    <row r="105" spans="1:12" x14ac:dyDescent="0.2">
      <c r="A105" s="7" t="s">
        <v>21</v>
      </c>
      <c r="B105" s="8">
        <v>4576.5171651095998</v>
      </c>
      <c r="C105" s="8">
        <v>5671.3966640980598</v>
      </c>
      <c r="D105" s="8">
        <v>19.944805638740998</v>
      </c>
      <c r="E105" s="8">
        <v>12.2000587661182</v>
      </c>
      <c r="F105" s="8">
        <v>276.81273725590501</v>
      </c>
      <c r="G105" s="8">
        <v>1036.83757391479</v>
      </c>
      <c r="H105" s="8">
        <v>366.999837544954</v>
      </c>
      <c r="I105" s="8">
        <v>8.8714118971982696</v>
      </c>
      <c r="J105" s="8">
        <v>100</v>
      </c>
    </row>
    <row r="106" spans="1:12" x14ac:dyDescent="0.2">
      <c r="A106" s="9" t="s">
        <v>22</v>
      </c>
      <c r="B106" s="8">
        <v>2059.2126016870602</v>
      </c>
      <c r="C106" s="8">
        <v>1997.1557560807801</v>
      </c>
      <c r="D106" s="8">
        <v>83.503548969448104</v>
      </c>
      <c r="E106" s="8">
        <v>13.116676058212301</v>
      </c>
      <c r="F106" s="8">
        <v>360.71683055466701</v>
      </c>
      <c r="G106" s="8">
        <v>211.915637434264</v>
      </c>
      <c r="H106" s="8">
        <v>183.36355754475699</v>
      </c>
      <c r="I106" s="8">
        <v>18.568999060640799</v>
      </c>
      <c r="J106" s="8">
        <v>100</v>
      </c>
    </row>
    <row r="107" spans="1:12" x14ac:dyDescent="0.2">
      <c r="A107" s="10" t="s">
        <v>23</v>
      </c>
      <c r="B107" s="11">
        <v>838.77332330378295</v>
      </c>
      <c r="C107" s="11">
        <v>480.19410797127898</v>
      </c>
      <c r="D107" s="11">
        <v>213.07746671478699</v>
      </c>
      <c r="E107" s="11">
        <v>9.6417520663097704</v>
      </c>
      <c r="F107" s="11">
        <v>215.259913281493</v>
      </c>
      <c r="G107" s="11">
        <v>9.56398316889012</v>
      </c>
      <c r="H107" s="11">
        <v>69.835181645825003</v>
      </c>
      <c r="I107" s="11">
        <v>46.418330658955</v>
      </c>
      <c r="J107" s="11">
        <v>100</v>
      </c>
    </row>
    <row r="110" spans="1:12" x14ac:dyDescent="0.2">
      <c r="A110" s="70" t="s">
        <v>24</v>
      </c>
      <c r="B110" s="70"/>
      <c r="C110" s="70"/>
      <c r="D110" s="70"/>
      <c r="E110" s="70"/>
      <c r="F110" s="70"/>
      <c r="G110" s="70"/>
      <c r="H110" s="70"/>
      <c r="I110" s="70"/>
      <c r="J110" s="70"/>
    </row>
    <row r="111" spans="1:12" ht="24.2" customHeight="1" x14ac:dyDescent="0.25">
      <c r="A111" s="12" t="s">
        <v>25</v>
      </c>
      <c r="B111" s="66" t="s">
        <v>211</v>
      </c>
      <c r="C111" s="67"/>
      <c r="D111" s="67"/>
      <c r="E111" s="67"/>
      <c r="F111" s="67"/>
      <c r="G111" s="67"/>
      <c r="H111" s="67"/>
      <c r="I111" s="67"/>
      <c r="J111" s="67"/>
      <c r="L111"/>
    </row>
    <row r="112" spans="1:12" ht="17.25" customHeight="1" x14ac:dyDescent="0.25">
      <c r="A112" s="12" t="s">
        <v>27</v>
      </c>
      <c r="B112" s="66" t="s">
        <v>205</v>
      </c>
      <c r="C112" s="67"/>
      <c r="D112" s="67"/>
      <c r="E112" s="67"/>
      <c r="F112" s="67"/>
      <c r="G112" s="67"/>
      <c r="H112" s="67"/>
      <c r="I112" s="67"/>
      <c r="J112" s="67"/>
      <c r="L112"/>
    </row>
    <row r="113" spans="1:12" ht="17.25" customHeight="1" x14ac:dyDescent="0.25">
      <c r="A113" s="12" t="s">
        <v>29</v>
      </c>
      <c r="B113" s="66" t="s">
        <v>77</v>
      </c>
      <c r="C113" s="67"/>
      <c r="D113" s="67"/>
      <c r="E113" s="67"/>
      <c r="F113" s="67"/>
      <c r="G113" s="67"/>
      <c r="H113" s="67"/>
      <c r="I113" s="67"/>
      <c r="J113" s="67"/>
      <c r="L113"/>
    </row>
    <row r="114" spans="1:12" ht="24.2" customHeight="1" x14ac:dyDescent="0.25">
      <c r="A114" s="12" t="s">
        <v>31</v>
      </c>
      <c r="B114" s="66" t="s">
        <v>206</v>
      </c>
      <c r="C114" s="67"/>
      <c r="D114" s="67"/>
      <c r="E114" s="67"/>
      <c r="F114" s="67"/>
      <c r="G114" s="67"/>
      <c r="H114" s="67"/>
      <c r="I114" s="67"/>
      <c r="J114" s="67"/>
      <c r="L114"/>
    </row>
    <row r="115" spans="1:12" ht="24.2" customHeight="1" x14ac:dyDescent="0.25">
      <c r="A115" s="12" t="s">
        <v>33</v>
      </c>
      <c r="B115" s="66" t="s">
        <v>207</v>
      </c>
      <c r="C115" s="67"/>
      <c r="D115" s="67"/>
      <c r="E115" s="67"/>
      <c r="F115" s="67"/>
      <c r="G115" s="67"/>
      <c r="H115" s="67"/>
      <c r="I115" s="67"/>
      <c r="J115" s="67"/>
      <c r="L115"/>
    </row>
    <row r="116" spans="1:12" ht="24.2" customHeight="1" x14ac:dyDescent="0.25">
      <c r="A116" s="12" t="s">
        <v>35</v>
      </c>
      <c r="B116" s="66" t="s">
        <v>212</v>
      </c>
      <c r="C116" s="67"/>
      <c r="D116" s="67"/>
      <c r="E116" s="67"/>
      <c r="F116" s="67"/>
      <c r="G116" s="67"/>
      <c r="H116" s="67"/>
      <c r="I116" s="67"/>
      <c r="J116" s="67"/>
      <c r="L116"/>
    </row>
    <row r="117" spans="1:12" ht="24.2" customHeight="1" x14ac:dyDescent="0.25">
      <c r="A117" s="12" t="s">
        <v>37</v>
      </c>
      <c r="B117" s="66" t="s">
        <v>209</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730.80283479468903</v>
      </c>
      <c r="C126" s="6">
        <v>393.630016726397</v>
      </c>
      <c r="D126" s="6">
        <v>249.194296966747</v>
      </c>
      <c r="E126" s="6">
        <v>10.709918292385201</v>
      </c>
      <c r="F126" s="6">
        <v>144.110478315775</v>
      </c>
      <c r="G126" s="6">
        <v>5.9397657491624001</v>
      </c>
      <c r="H126" s="6">
        <v>60.903428947535197</v>
      </c>
      <c r="I126" s="6">
        <v>59.214006894662802</v>
      </c>
      <c r="J126" s="6">
        <v>100</v>
      </c>
    </row>
    <row r="127" spans="1:12" x14ac:dyDescent="0.2">
      <c r="A127" s="5" t="s">
        <v>13</v>
      </c>
      <c r="B127" s="6">
        <v>999.77199218628698</v>
      </c>
      <c r="C127" s="6">
        <v>615.84451218326706</v>
      </c>
      <c r="D127" s="6">
        <v>138.05702478969999</v>
      </c>
      <c r="E127" s="6">
        <v>9.2580768141863992</v>
      </c>
      <c r="F127" s="6">
        <v>329.60556216916899</v>
      </c>
      <c r="G127" s="6">
        <v>13.710616106967899</v>
      </c>
      <c r="H127" s="6">
        <v>79.283453529150094</v>
      </c>
      <c r="I127" s="6">
        <v>26.9536559807256</v>
      </c>
      <c r="J127" s="6">
        <v>100</v>
      </c>
    </row>
    <row r="128" spans="1:12" x14ac:dyDescent="0.2">
      <c r="A128" s="5" t="s">
        <v>14</v>
      </c>
      <c r="B128" s="6">
        <v>1132.5074875627499</v>
      </c>
      <c r="C128" s="6">
        <v>715.67008883412097</v>
      </c>
      <c r="D128" s="6">
        <v>86.415186423657801</v>
      </c>
      <c r="E128" s="6">
        <v>6.2152660985746504</v>
      </c>
      <c r="F128" s="6">
        <v>435.04225673291899</v>
      </c>
      <c r="G128" s="6">
        <v>25.878801362650901</v>
      </c>
      <c r="H128" s="6">
        <v>84.957555738750798</v>
      </c>
      <c r="I128" s="6">
        <v>14.9882827101779</v>
      </c>
      <c r="J128" s="6">
        <v>100</v>
      </c>
    </row>
    <row r="129" spans="1:12" x14ac:dyDescent="0.2">
      <c r="A129" s="5" t="s">
        <v>15</v>
      </c>
      <c r="B129" s="6">
        <v>1373.0505894553601</v>
      </c>
      <c r="C129" s="6">
        <v>937.51878041574798</v>
      </c>
      <c r="D129" s="6">
        <v>77.950784330293999</v>
      </c>
      <c r="E129" s="6">
        <v>10.824483902520299</v>
      </c>
      <c r="F129" s="6">
        <v>493.05357329315098</v>
      </c>
      <c r="G129" s="6">
        <v>45.6541111315451</v>
      </c>
      <c r="H129" s="6">
        <v>100.643007487517</v>
      </c>
      <c r="I129" s="6">
        <v>12.526014678114199</v>
      </c>
      <c r="J129" s="6">
        <v>100</v>
      </c>
    </row>
    <row r="130" spans="1:12" x14ac:dyDescent="0.2">
      <c r="A130" s="5" t="s">
        <v>16</v>
      </c>
      <c r="B130" s="6">
        <v>1751.50972544911</v>
      </c>
      <c r="C130" s="6">
        <v>1458.4714751378899</v>
      </c>
      <c r="D130" s="6">
        <v>64.791227040218203</v>
      </c>
      <c r="E130" s="6">
        <v>8.6186991142759393</v>
      </c>
      <c r="F130" s="6">
        <v>448.88942074543297</v>
      </c>
      <c r="G130" s="6">
        <v>81.719734331824299</v>
      </c>
      <c r="H130" s="6">
        <v>147.54203126436801</v>
      </c>
      <c r="I130" s="6">
        <v>12.5185933830364</v>
      </c>
      <c r="J130" s="6">
        <v>100</v>
      </c>
    </row>
    <row r="131" spans="1:12" x14ac:dyDescent="0.2">
      <c r="A131" s="5" t="s">
        <v>17</v>
      </c>
      <c r="B131" s="6">
        <v>2017.19862370961</v>
      </c>
      <c r="C131" s="6">
        <v>1835.66729087571</v>
      </c>
      <c r="D131" s="6">
        <v>56.961701665199797</v>
      </c>
      <c r="E131" s="6">
        <v>16.6694408179691</v>
      </c>
      <c r="F131" s="6">
        <v>415.48405601899702</v>
      </c>
      <c r="G131" s="6">
        <v>121.434313323415</v>
      </c>
      <c r="H131" s="6">
        <v>186.15107753829901</v>
      </c>
      <c r="I131" s="6">
        <v>12.885834285566199</v>
      </c>
      <c r="J131" s="6">
        <v>100</v>
      </c>
    </row>
    <row r="132" spans="1:12" x14ac:dyDescent="0.2">
      <c r="A132" s="5" t="s">
        <v>18</v>
      </c>
      <c r="B132" s="6">
        <v>2377.8907683898001</v>
      </c>
      <c r="C132" s="6">
        <v>2347.2608691443402</v>
      </c>
      <c r="D132" s="6">
        <v>43.377789297560597</v>
      </c>
      <c r="E132" s="6">
        <v>17.576741836502499</v>
      </c>
      <c r="F132" s="6">
        <v>384.233232123444</v>
      </c>
      <c r="G132" s="6">
        <v>179.071488646261</v>
      </c>
      <c r="H132" s="6">
        <v>235.487572232215</v>
      </c>
      <c r="I132" s="6">
        <v>11.0147496522876</v>
      </c>
      <c r="J132" s="6">
        <v>100</v>
      </c>
    </row>
    <row r="133" spans="1:12" x14ac:dyDescent="0.2">
      <c r="A133" s="5" t="s">
        <v>19</v>
      </c>
      <c r="B133" s="6">
        <v>2684.6432293920798</v>
      </c>
      <c r="C133" s="6">
        <v>2810.3707356872401</v>
      </c>
      <c r="D133" s="6">
        <v>29.363150147511899</v>
      </c>
      <c r="E133" s="6">
        <v>17.9281649170712</v>
      </c>
      <c r="F133" s="6">
        <v>347.96730725879797</v>
      </c>
      <c r="G133" s="6">
        <v>254.086951415193</v>
      </c>
      <c r="H133" s="6">
        <v>266.90051914011701</v>
      </c>
      <c r="I133" s="6">
        <v>9.0209623809012793</v>
      </c>
      <c r="J133" s="6">
        <v>100</v>
      </c>
    </row>
    <row r="134" spans="1:12" x14ac:dyDescent="0.2">
      <c r="A134" s="5" t="s">
        <v>20</v>
      </c>
      <c r="B134" s="6">
        <v>3117.1418306759601</v>
      </c>
      <c r="C134" s="6">
        <v>3440.9787120311298</v>
      </c>
      <c r="D134" s="6">
        <v>28.7884800337455</v>
      </c>
      <c r="E134" s="6">
        <v>11.4829762968917</v>
      </c>
      <c r="F134" s="6">
        <v>320.16454881270499</v>
      </c>
      <c r="G134" s="6">
        <v>382.296592800768</v>
      </c>
      <c r="H134" s="6">
        <v>301.976863288836</v>
      </c>
      <c r="I134" s="6">
        <v>10.187695458546701</v>
      </c>
      <c r="J134" s="6">
        <v>100</v>
      </c>
    </row>
    <row r="135" spans="1:12" x14ac:dyDescent="0.2">
      <c r="A135" s="7" t="s">
        <v>21</v>
      </c>
      <c r="B135" s="8">
        <v>4449.13162596858</v>
      </c>
      <c r="C135" s="8">
        <v>5536.6459873633703</v>
      </c>
      <c r="D135" s="8">
        <v>19.783654639990299</v>
      </c>
      <c r="E135" s="8">
        <v>10.0472117609278</v>
      </c>
      <c r="F135" s="8">
        <v>278.50997169811598</v>
      </c>
      <c r="G135" s="8">
        <v>1045.7102614589901</v>
      </c>
      <c r="H135" s="8">
        <v>350.14711631803101</v>
      </c>
      <c r="I135" s="8">
        <v>8.0858219271931997</v>
      </c>
      <c r="J135" s="8">
        <v>100</v>
      </c>
    </row>
    <row r="136" spans="1:12" x14ac:dyDescent="0.2">
      <c r="A136" s="9" t="s">
        <v>22</v>
      </c>
      <c r="B136" s="8">
        <v>2024.1563777757001</v>
      </c>
      <c r="C136" s="8">
        <v>1956.9852160441501</v>
      </c>
      <c r="D136" s="8">
        <v>81.121701317633907</v>
      </c>
      <c r="E136" s="8">
        <v>11.6879309347214</v>
      </c>
      <c r="F136" s="8">
        <v>361.69368593747799</v>
      </c>
      <c r="G136" s="8">
        <v>210.734279239214</v>
      </c>
      <c r="H136" s="8">
        <v>176.598946703092</v>
      </c>
      <c r="I136" s="8">
        <v>17.751910147870699</v>
      </c>
      <c r="J136" s="8">
        <v>100</v>
      </c>
    </row>
    <row r="137" spans="1:12" x14ac:dyDescent="0.2">
      <c r="A137" s="10" t="s">
        <v>23</v>
      </c>
      <c r="B137" s="11">
        <v>832.36206694960799</v>
      </c>
      <c r="C137" s="11">
        <v>485.93538249419203</v>
      </c>
      <c r="D137" s="11">
        <v>207.20271198795001</v>
      </c>
      <c r="E137" s="11">
        <v>9.8877896177006601</v>
      </c>
      <c r="F137" s="11">
        <v>207.771256403119</v>
      </c>
      <c r="G137" s="11">
        <v>9.0096981999932204</v>
      </c>
      <c r="H137" s="11">
        <v>69.426571907602494</v>
      </c>
      <c r="I137" s="11">
        <v>46.455334237315697</v>
      </c>
      <c r="J137" s="11">
        <v>100</v>
      </c>
    </row>
    <row r="140" spans="1:12" x14ac:dyDescent="0.2">
      <c r="A140" s="70" t="s">
        <v>24</v>
      </c>
      <c r="B140" s="70"/>
      <c r="C140" s="70"/>
      <c r="D140" s="70"/>
      <c r="E140" s="70"/>
      <c r="F140" s="70"/>
      <c r="G140" s="70"/>
      <c r="H140" s="70"/>
      <c r="I140" s="70"/>
      <c r="J140" s="70"/>
    </row>
    <row r="141" spans="1:12" ht="24.2" customHeight="1" x14ac:dyDescent="0.25">
      <c r="A141" s="12" t="s">
        <v>25</v>
      </c>
      <c r="B141" s="66" t="s">
        <v>211</v>
      </c>
      <c r="C141" s="67"/>
      <c r="D141" s="67"/>
      <c r="E141" s="67"/>
      <c r="F141" s="67"/>
      <c r="G141" s="67"/>
      <c r="H141" s="67"/>
      <c r="I141" s="67"/>
      <c r="J141" s="67"/>
      <c r="L141"/>
    </row>
    <row r="142" spans="1:12" ht="17.25" customHeight="1" x14ac:dyDescent="0.25">
      <c r="A142" s="12" t="s">
        <v>27</v>
      </c>
      <c r="B142" s="66" t="s">
        <v>205</v>
      </c>
      <c r="C142" s="67"/>
      <c r="D142" s="67"/>
      <c r="E142" s="67"/>
      <c r="F142" s="67"/>
      <c r="G142" s="67"/>
      <c r="H142" s="67"/>
      <c r="I142" s="67"/>
      <c r="J142" s="67"/>
      <c r="L142"/>
    </row>
    <row r="143" spans="1:12" ht="17.25" customHeight="1" x14ac:dyDescent="0.25">
      <c r="A143" s="12" t="s">
        <v>29</v>
      </c>
      <c r="B143" s="66" t="s">
        <v>77</v>
      </c>
      <c r="C143" s="67"/>
      <c r="D143" s="67"/>
      <c r="E143" s="67"/>
      <c r="F143" s="67"/>
      <c r="G143" s="67"/>
      <c r="H143" s="67"/>
      <c r="I143" s="67"/>
      <c r="J143" s="67"/>
      <c r="L143"/>
    </row>
    <row r="144" spans="1:12" ht="24.2" customHeight="1" x14ac:dyDescent="0.25">
      <c r="A144" s="12" t="s">
        <v>31</v>
      </c>
      <c r="B144" s="66" t="s">
        <v>206</v>
      </c>
      <c r="C144" s="67"/>
      <c r="D144" s="67"/>
      <c r="E144" s="67"/>
      <c r="F144" s="67"/>
      <c r="G144" s="67"/>
      <c r="H144" s="67"/>
      <c r="I144" s="67"/>
      <c r="J144" s="67"/>
      <c r="L144"/>
    </row>
    <row r="145" spans="1:12" ht="24.2" customHeight="1" x14ac:dyDescent="0.25">
      <c r="A145" s="12" t="s">
        <v>33</v>
      </c>
      <c r="B145" s="66" t="s">
        <v>207</v>
      </c>
      <c r="C145" s="67"/>
      <c r="D145" s="67"/>
      <c r="E145" s="67"/>
      <c r="F145" s="67"/>
      <c r="G145" s="67"/>
      <c r="H145" s="67"/>
      <c r="I145" s="67"/>
      <c r="J145" s="67"/>
      <c r="L145"/>
    </row>
    <row r="146" spans="1:12" ht="24.2" customHeight="1" x14ac:dyDescent="0.25">
      <c r="A146" s="12" t="s">
        <v>35</v>
      </c>
      <c r="B146" s="66" t="s">
        <v>212</v>
      </c>
      <c r="C146" s="67"/>
      <c r="D146" s="67"/>
      <c r="E146" s="67"/>
      <c r="F146" s="67"/>
      <c r="G146" s="67"/>
      <c r="H146" s="67"/>
      <c r="I146" s="67"/>
      <c r="J146" s="67"/>
      <c r="L146"/>
    </row>
    <row r="147" spans="1:12" ht="24.2" customHeight="1" x14ac:dyDescent="0.25">
      <c r="A147" s="12" t="s">
        <v>37</v>
      </c>
      <c r="B147" s="66" t="s">
        <v>209</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716.14048090785798</v>
      </c>
      <c r="C156" s="6">
        <v>383.31474516040203</v>
      </c>
      <c r="D156" s="6">
        <v>245.714576683632</v>
      </c>
      <c r="E156" s="6">
        <v>10.007487433044201</v>
      </c>
      <c r="F156" s="6">
        <v>141.30143797613701</v>
      </c>
      <c r="G156" s="6">
        <v>5.4950280384363701</v>
      </c>
      <c r="H156" s="6">
        <v>58.703094403767501</v>
      </c>
      <c r="I156" s="6">
        <v>59.404255027011303</v>
      </c>
      <c r="J156" s="6">
        <v>100</v>
      </c>
    </row>
    <row r="157" spans="1:12" x14ac:dyDescent="0.2">
      <c r="A157" s="5" t="s">
        <v>13</v>
      </c>
      <c r="B157" s="6">
        <v>973.66796958074406</v>
      </c>
      <c r="C157" s="6">
        <v>598.658235414346</v>
      </c>
      <c r="D157" s="6">
        <v>138.37178793157</v>
      </c>
      <c r="E157" s="6">
        <v>9.1894367114980895</v>
      </c>
      <c r="F157" s="6">
        <v>315.73531773237102</v>
      </c>
      <c r="G157" s="6">
        <v>12.527202463002499</v>
      </c>
      <c r="H157" s="6">
        <v>75.759926824272299</v>
      </c>
      <c r="I157" s="6">
        <v>27.886031437982499</v>
      </c>
      <c r="J157" s="6">
        <v>100</v>
      </c>
    </row>
    <row r="158" spans="1:12" x14ac:dyDescent="0.2">
      <c r="A158" s="5" t="s">
        <v>14</v>
      </c>
      <c r="B158" s="6">
        <v>1107.02875424948</v>
      </c>
      <c r="C158" s="6">
        <v>713.31644125413197</v>
      </c>
      <c r="D158" s="6">
        <v>86.453643017620095</v>
      </c>
      <c r="E158" s="6">
        <v>6.4186465648936197</v>
      </c>
      <c r="F158" s="6">
        <v>407.999411109623</v>
      </c>
      <c r="G158" s="6">
        <v>24.7202922878406</v>
      </c>
      <c r="H158" s="6">
        <v>82.439621502386103</v>
      </c>
      <c r="I158" s="6">
        <v>15.666968660736799</v>
      </c>
      <c r="J158" s="6">
        <v>100</v>
      </c>
    </row>
    <row r="159" spans="1:12" x14ac:dyDescent="0.2">
      <c r="A159" s="5" t="s">
        <v>15</v>
      </c>
      <c r="B159" s="6">
        <v>1327.0117691296</v>
      </c>
      <c r="C159" s="6">
        <v>890.08356170541799</v>
      </c>
      <c r="D159" s="6">
        <v>75.688799438487706</v>
      </c>
      <c r="E159" s="6">
        <v>8.0074194899115092</v>
      </c>
      <c r="F159" s="6">
        <v>488.54838361689002</v>
      </c>
      <c r="G159" s="6">
        <v>40.820889124254101</v>
      </c>
      <c r="H159" s="6">
        <v>94.494559121083</v>
      </c>
      <c r="I159" s="6">
        <v>12.2127256051351</v>
      </c>
      <c r="J159" s="6">
        <v>100</v>
      </c>
    </row>
    <row r="160" spans="1:12" x14ac:dyDescent="0.2">
      <c r="A160" s="5" t="s">
        <v>16</v>
      </c>
      <c r="B160" s="6">
        <v>1700.5350475288999</v>
      </c>
      <c r="C160" s="6">
        <v>1435.1442388795599</v>
      </c>
      <c r="D160" s="6">
        <v>60.238118236203697</v>
      </c>
      <c r="E160" s="6">
        <v>6.8627952438862296</v>
      </c>
      <c r="F160" s="6">
        <v>416.83654701694797</v>
      </c>
      <c r="G160" s="6">
        <v>77.337224610192905</v>
      </c>
      <c r="H160" s="6">
        <v>141.20968453524301</v>
      </c>
      <c r="I160" s="6">
        <v>12.3720614841912</v>
      </c>
      <c r="J160" s="6">
        <v>100</v>
      </c>
    </row>
    <row r="161" spans="1:12" x14ac:dyDescent="0.2">
      <c r="A161" s="5" t="s">
        <v>17</v>
      </c>
      <c r="B161" s="6">
        <v>1959.6717058085301</v>
      </c>
      <c r="C161" s="6">
        <v>1760.5996725663299</v>
      </c>
      <c r="D161" s="6">
        <v>58.4305664620695</v>
      </c>
      <c r="E161" s="6">
        <v>12.091889468124499</v>
      </c>
      <c r="F161" s="6">
        <v>420.57039577635197</v>
      </c>
      <c r="G161" s="6">
        <v>116.724949636026</v>
      </c>
      <c r="H161" s="6">
        <v>175.296893236198</v>
      </c>
      <c r="I161" s="6">
        <v>12.2813036116228</v>
      </c>
      <c r="J161" s="6">
        <v>100</v>
      </c>
    </row>
    <row r="162" spans="1:12" x14ac:dyDescent="0.2">
      <c r="A162" s="5" t="s">
        <v>18</v>
      </c>
      <c r="B162" s="6">
        <v>2288.2827732364299</v>
      </c>
      <c r="C162" s="6">
        <v>2253.9716840605602</v>
      </c>
      <c r="D162" s="6">
        <v>41.913951760570697</v>
      </c>
      <c r="E162" s="6">
        <v>14.891340113748299</v>
      </c>
      <c r="F162" s="6">
        <v>369.747739254615</v>
      </c>
      <c r="G162" s="6">
        <v>170.517848410005</v>
      </c>
      <c r="H162" s="6">
        <v>221.72578180264401</v>
      </c>
      <c r="I162" s="6">
        <v>10.6571156118352</v>
      </c>
      <c r="J162" s="6">
        <v>100</v>
      </c>
    </row>
    <row r="163" spans="1:12" x14ac:dyDescent="0.2">
      <c r="A163" s="5" t="s">
        <v>19</v>
      </c>
      <c r="B163" s="6">
        <v>2614.6425723074299</v>
      </c>
      <c r="C163" s="6">
        <v>2718.0349428898899</v>
      </c>
      <c r="D163" s="6">
        <v>29.6599855920939</v>
      </c>
      <c r="E163" s="6">
        <v>13.5313937873219</v>
      </c>
      <c r="F163" s="6">
        <v>350.73320977860101</v>
      </c>
      <c r="G163" s="6">
        <v>245.945226790509</v>
      </c>
      <c r="H163" s="6">
        <v>251.37340141774999</v>
      </c>
      <c r="I163" s="6">
        <v>8.1526366095163407</v>
      </c>
      <c r="J163" s="6">
        <v>100</v>
      </c>
    </row>
    <row r="164" spans="1:12" x14ac:dyDescent="0.2">
      <c r="A164" s="5" t="s">
        <v>20</v>
      </c>
      <c r="B164" s="6">
        <v>3033.80823717665</v>
      </c>
      <c r="C164" s="6">
        <v>3338.7765802680801</v>
      </c>
      <c r="D164" s="6">
        <v>28.131133364563599</v>
      </c>
      <c r="E164" s="6">
        <v>8.3076102057978005</v>
      </c>
      <c r="F164" s="6">
        <v>313.918143617559</v>
      </c>
      <c r="G164" s="6">
        <v>369.54848424919601</v>
      </c>
      <c r="H164" s="6">
        <v>285.78040834105502</v>
      </c>
      <c r="I164" s="6">
        <v>9.4777711283462303</v>
      </c>
      <c r="J164" s="6">
        <v>100</v>
      </c>
    </row>
    <row r="165" spans="1:12" x14ac:dyDescent="0.2">
      <c r="A165" s="7" t="s">
        <v>21</v>
      </c>
      <c r="B165" s="8">
        <v>4305.04047239795</v>
      </c>
      <c r="C165" s="8">
        <v>5325.0360695826803</v>
      </c>
      <c r="D165" s="8">
        <v>19.519131625974001</v>
      </c>
      <c r="E165" s="8">
        <v>7.5204403699186102</v>
      </c>
      <c r="F165" s="8">
        <v>277.24879204087</v>
      </c>
      <c r="G165" s="8">
        <v>998.85088382966001</v>
      </c>
      <c r="H165" s="8">
        <v>325.43644410808201</v>
      </c>
      <c r="I165" s="8">
        <v>7.4045811549628597</v>
      </c>
      <c r="J165" s="8">
        <v>100</v>
      </c>
    </row>
    <row r="166" spans="1:12" x14ac:dyDescent="0.2">
      <c r="A166" s="9" t="s">
        <v>22</v>
      </c>
      <c r="B166" s="8">
        <v>1966.6860760664299</v>
      </c>
      <c r="C166" s="8">
        <v>1894.1656891345001</v>
      </c>
      <c r="D166" s="8">
        <v>79.975505310583301</v>
      </c>
      <c r="E166" s="8">
        <v>9.5313685685332992</v>
      </c>
      <c r="F166" s="8">
        <v>351.96650284844799</v>
      </c>
      <c r="G166" s="8">
        <v>202.06171192334699</v>
      </c>
      <c r="H166" s="8">
        <v>166.89241182927901</v>
      </c>
      <c r="I166" s="8">
        <v>17.651040890256901</v>
      </c>
      <c r="J166" s="8">
        <v>100</v>
      </c>
    </row>
    <row r="167" spans="1:12" x14ac:dyDescent="0.2">
      <c r="A167" s="10" t="s">
        <v>23</v>
      </c>
      <c r="B167" s="11">
        <v>805.42764568211396</v>
      </c>
      <c r="C167" s="11">
        <v>461.30443217393002</v>
      </c>
      <c r="D167" s="11">
        <v>209.10767382672</v>
      </c>
      <c r="E167" s="11">
        <v>9.6231924557768398</v>
      </c>
      <c r="F167" s="11">
        <v>198.55924158776</v>
      </c>
      <c r="G167" s="11">
        <v>8.0079672333914598</v>
      </c>
      <c r="H167" s="11">
        <v>65.1592457879362</v>
      </c>
      <c r="I167" s="11">
        <v>47.727228238443701</v>
      </c>
      <c r="J167" s="11">
        <v>100</v>
      </c>
    </row>
    <row r="170" spans="1:12" x14ac:dyDescent="0.2">
      <c r="A170" s="70" t="s">
        <v>24</v>
      </c>
      <c r="B170" s="70"/>
      <c r="C170" s="70"/>
      <c r="D170" s="70"/>
      <c r="E170" s="70"/>
      <c r="F170" s="70"/>
      <c r="G170" s="70"/>
      <c r="H170" s="70"/>
      <c r="I170" s="70"/>
      <c r="J170" s="70"/>
    </row>
    <row r="171" spans="1:12" ht="24.2" customHeight="1" x14ac:dyDescent="0.25">
      <c r="A171" s="12" t="s">
        <v>25</v>
      </c>
      <c r="B171" s="66" t="s">
        <v>211</v>
      </c>
      <c r="C171" s="67"/>
      <c r="D171" s="67"/>
      <c r="E171" s="67"/>
      <c r="F171" s="67"/>
      <c r="G171" s="67"/>
      <c r="H171" s="67"/>
      <c r="I171" s="67"/>
      <c r="J171" s="67"/>
      <c r="L171"/>
    </row>
    <row r="172" spans="1:12" ht="17.25" customHeight="1" x14ac:dyDescent="0.25">
      <c r="A172" s="12" t="s">
        <v>27</v>
      </c>
      <c r="B172" s="66" t="s">
        <v>205</v>
      </c>
      <c r="C172" s="67"/>
      <c r="D172" s="67"/>
      <c r="E172" s="67"/>
      <c r="F172" s="67"/>
      <c r="G172" s="67"/>
      <c r="H172" s="67"/>
      <c r="I172" s="67"/>
      <c r="J172" s="67"/>
      <c r="L172"/>
    </row>
    <row r="173" spans="1:12" ht="17.25" customHeight="1" x14ac:dyDescent="0.25">
      <c r="A173" s="12" t="s">
        <v>29</v>
      </c>
      <c r="B173" s="66" t="s">
        <v>77</v>
      </c>
      <c r="C173" s="67"/>
      <c r="D173" s="67"/>
      <c r="E173" s="67"/>
      <c r="F173" s="67"/>
      <c r="G173" s="67"/>
      <c r="H173" s="67"/>
      <c r="I173" s="67"/>
      <c r="J173" s="67"/>
      <c r="L173"/>
    </row>
    <row r="174" spans="1:12" ht="24.2" customHeight="1" x14ac:dyDescent="0.25">
      <c r="A174" s="12" t="s">
        <v>31</v>
      </c>
      <c r="B174" s="66" t="s">
        <v>206</v>
      </c>
      <c r="C174" s="67"/>
      <c r="D174" s="67"/>
      <c r="E174" s="67"/>
      <c r="F174" s="67"/>
      <c r="G174" s="67"/>
      <c r="H174" s="67"/>
      <c r="I174" s="67"/>
      <c r="J174" s="67"/>
      <c r="L174"/>
    </row>
    <row r="175" spans="1:12" ht="24.2" customHeight="1" x14ac:dyDescent="0.25">
      <c r="A175" s="12" t="s">
        <v>33</v>
      </c>
      <c r="B175" s="66" t="s">
        <v>207</v>
      </c>
      <c r="C175" s="67"/>
      <c r="D175" s="67"/>
      <c r="E175" s="67"/>
      <c r="F175" s="67"/>
      <c r="G175" s="67"/>
      <c r="H175" s="67"/>
      <c r="I175" s="67"/>
      <c r="J175" s="67"/>
      <c r="L175"/>
    </row>
    <row r="176" spans="1:12" ht="24.2" customHeight="1" x14ac:dyDescent="0.25">
      <c r="A176" s="12" t="s">
        <v>35</v>
      </c>
      <c r="B176" s="66" t="s">
        <v>212</v>
      </c>
      <c r="C176" s="67"/>
      <c r="D176" s="67"/>
      <c r="E176" s="67"/>
      <c r="F176" s="67"/>
      <c r="G176" s="67"/>
      <c r="H176" s="67"/>
      <c r="I176" s="67"/>
      <c r="J176" s="67"/>
      <c r="L176"/>
    </row>
    <row r="177" spans="1:12" ht="24.2" customHeight="1" x14ac:dyDescent="0.25">
      <c r="A177" s="12" t="s">
        <v>37</v>
      </c>
      <c r="B177" s="66" t="s">
        <v>209</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51</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172.068382951193</v>
      </c>
      <c r="C6" s="6">
        <v>70.951985648996398</v>
      </c>
      <c r="D6" s="6">
        <v>41.123943928766202</v>
      </c>
      <c r="E6" s="6">
        <v>6.4725575921581804</v>
      </c>
      <c r="F6" s="6">
        <v>69.172654144336406</v>
      </c>
      <c r="G6" s="6">
        <v>6.2098533590219303</v>
      </c>
      <c r="H6" s="6">
        <v>9.4439119722527796</v>
      </c>
      <c r="I6" s="6">
        <v>36.7636656429396</v>
      </c>
      <c r="J6" s="6">
        <v>81.124469185456405</v>
      </c>
    </row>
    <row r="7" spans="1:10" x14ac:dyDescent="0.2">
      <c r="A7" s="5" t="s">
        <v>13</v>
      </c>
      <c r="B7" s="6">
        <v>233.36137870212201</v>
      </c>
      <c r="C7" s="6">
        <v>96.400789454691093</v>
      </c>
      <c r="D7" s="6">
        <v>14.6515018183864</v>
      </c>
      <c r="E7" s="6">
        <v>5.7813939668716303</v>
      </c>
      <c r="F7" s="6">
        <v>136.03349188421899</v>
      </c>
      <c r="G7" s="6">
        <v>8.1257026737883304</v>
      </c>
      <c r="H7" s="6">
        <v>11.380385669682999</v>
      </c>
      <c r="I7" s="6">
        <v>10.8455633315206</v>
      </c>
      <c r="J7" s="6">
        <v>81.319825790633701</v>
      </c>
    </row>
    <row r="8" spans="1:10" x14ac:dyDescent="0.2">
      <c r="A8" s="5" t="s">
        <v>14</v>
      </c>
      <c r="B8" s="6">
        <v>338.16774921683498</v>
      </c>
      <c r="C8" s="6">
        <v>185.57742697517</v>
      </c>
      <c r="D8" s="6">
        <v>15.102093386661499</v>
      </c>
      <c r="E8" s="6">
        <v>11.197802285690599</v>
      </c>
      <c r="F8" s="6">
        <v>163.281734420373</v>
      </c>
      <c r="G8" s="6">
        <v>14.986187107513301</v>
      </c>
      <c r="H8" s="6">
        <v>22.005392428681901</v>
      </c>
      <c r="I8" s="6">
        <v>10.1864678099247</v>
      </c>
      <c r="J8" s="6">
        <v>87.209651118864102</v>
      </c>
    </row>
    <row r="9" spans="1:10" x14ac:dyDescent="0.2">
      <c r="A9" s="5" t="s">
        <v>15</v>
      </c>
      <c r="B9" s="6">
        <v>438.51088655830802</v>
      </c>
      <c r="C9" s="6">
        <v>323.02373256452802</v>
      </c>
      <c r="D9" s="6">
        <v>15.128444924447701</v>
      </c>
      <c r="E9" s="6">
        <v>15.242314698258999</v>
      </c>
      <c r="F9" s="6">
        <v>151.65325717801699</v>
      </c>
      <c r="G9" s="6">
        <v>26.620049013119399</v>
      </c>
      <c r="H9" s="6">
        <v>39.917052696332</v>
      </c>
      <c r="I9" s="6">
        <v>12.3117683209083</v>
      </c>
      <c r="J9" s="6">
        <v>90.994163470110607</v>
      </c>
    </row>
    <row r="10" spans="1:10" x14ac:dyDescent="0.2">
      <c r="A10" s="5" t="s">
        <v>16</v>
      </c>
      <c r="B10" s="6">
        <v>530.93875095795295</v>
      </c>
      <c r="C10" s="6">
        <v>461.94482254739802</v>
      </c>
      <c r="D10" s="6">
        <v>11.1869027220835</v>
      </c>
      <c r="E10" s="6">
        <v>17.198171890135399</v>
      </c>
      <c r="F10" s="6">
        <v>134.438644057663</v>
      </c>
      <c r="G10" s="6">
        <v>37.990788362635797</v>
      </c>
      <c r="H10" s="6">
        <v>55.839082191736097</v>
      </c>
      <c r="I10" s="6">
        <v>12.493789297939699</v>
      </c>
      <c r="J10" s="6">
        <v>93.984182030112905</v>
      </c>
    </row>
    <row r="11" spans="1:10" x14ac:dyDescent="0.2">
      <c r="A11" s="5" t="s">
        <v>17</v>
      </c>
      <c r="B11" s="6">
        <v>626.27231128880101</v>
      </c>
      <c r="C11" s="6">
        <v>587.18990559038002</v>
      </c>
      <c r="D11" s="6">
        <v>9.4859899147699007</v>
      </c>
      <c r="E11" s="6">
        <v>19.105684567048701</v>
      </c>
      <c r="F11" s="6">
        <v>129.87667260518</v>
      </c>
      <c r="G11" s="6">
        <v>48.086694260179499</v>
      </c>
      <c r="H11" s="6">
        <v>71.299148474482493</v>
      </c>
      <c r="I11" s="6">
        <v>10.683202008055</v>
      </c>
      <c r="J11" s="6">
        <v>94.885269018343706</v>
      </c>
    </row>
    <row r="12" spans="1:10" x14ac:dyDescent="0.2">
      <c r="A12" s="5" t="s">
        <v>18</v>
      </c>
      <c r="B12" s="6">
        <v>735.27102330791297</v>
      </c>
      <c r="C12" s="6">
        <v>717.54811689641394</v>
      </c>
      <c r="D12" s="6">
        <v>5.26301014122547</v>
      </c>
      <c r="E12" s="6">
        <v>28.5932505745482</v>
      </c>
      <c r="F12" s="6">
        <v>127.258724099107</v>
      </c>
      <c r="G12" s="6">
        <v>60.641762227667598</v>
      </c>
      <c r="H12" s="6">
        <v>82.750279714545698</v>
      </c>
      <c r="I12" s="6">
        <v>10.943184632022399</v>
      </c>
      <c r="J12" s="6">
        <v>95.178303295626307</v>
      </c>
    </row>
    <row r="13" spans="1:10" x14ac:dyDescent="0.2">
      <c r="A13" s="5" t="s">
        <v>19</v>
      </c>
      <c r="B13" s="6">
        <v>838.35733035045996</v>
      </c>
      <c r="C13" s="6">
        <v>843.07576268677201</v>
      </c>
      <c r="D13" s="6">
        <v>2.4505811866055698</v>
      </c>
      <c r="E13" s="6">
        <v>30.431297496546598</v>
      </c>
      <c r="F13" s="6">
        <v>130.89735319254299</v>
      </c>
      <c r="G13" s="6">
        <v>71.104376517285004</v>
      </c>
      <c r="H13" s="6">
        <v>97.393245087111097</v>
      </c>
      <c r="I13" s="6">
        <v>8.0357128268867495</v>
      </c>
      <c r="J13" s="6">
        <v>95.595072442393302</v>
      </c>
    </row>
    <row r="14" spans="1:10" x14ac:dyDescent="0.2">
      <c r="A14" s="5" t="s">
        <v>20</v>
      </c>
      <c r="B14" s="6">
        <v>1027.9959202714899</v>
      </c>
      <c r="C14" s="6">
        <v>1047.9907457086999</v>
      </c>
      <c r="D14" s="6">
        <v>2.6835132388324201</v>
      </c>
      <c r="E14" s="6">
        <v>34.9273037390562</v>
      </c>
      <c r="F14" s="6">
        <v>142.796180439632</v>
      </c>
      <c r="G14" s="6">
        <v>89.109196649838395</v>
      </c>
      <c r="H14" s="6">
        <v>111.292581869871</v>
      </c>
      <c r="I14" s="6">
        <v>8.4815548044884697</v>
      </c>
      <c r="J14" s="6">
        <v>96.470708463815299</v>
      </c>
    </row>
    <row r="15" spans="1:10" x14ac:dyDescent="0.2">
      <c r="A15" s="7" t="s">
        <v>21</v>
      </c>
      <c r="B15" s="8">
        <v>1643.2204063179299</v>
      </c>
      <c r="C15" s="8">
        <v>1798.70599738999</v>
      </c>
      <c r="D15" s="8">
        <v>1.8838839865674899</v>
      </c>
      <c r="E15" s="8">
        <v>48.562925934526099</v>
      </c>
      <c r="F15" s="8">
        <v>117.899699088548</v>
      </c>
      <c r="G15" s="8">
        <v>148.088642749413</v>
      </c>
      <c r="H15" s="8">
        <v>175.74312267873</v>
      </c>
      <c r="I15" s="8">
        <v>14.708341925580999</v>
      </c>
      <c r="J15" s="8">
        <v>97.161668934459001</v>
      </c>
    </row>
    <row r="16" spans="1:10" x14ac:dyDescent="0.2">
      <c r="A16" s="9" t="s">
        <v>22</v>
      </c>
      <c r="B16" s="8">
        <v>630.422385093142</v>
      </c>
      <c r="C16" s="8">
        <v>578.85464781107999</v>
      </c>
      <c r="D16" s="8">
        <v>12.455147519350099</v>
      </c>
      <c r="E16" s="8">
        <v>20.722170800397102</v>
      </c>
      <c r="F16" s="8">
        <v>130.520766847364</v>
      </c>
      <c r="G16" s="8">
        <v>48.2120358627432</v>
      </c>
      <c r="H16" s="8">
        <v>63.918464674226698</v>
      </c>
      <c r="I16" s="8">
        <v>12.896871382198601</v>
      </c>
      <c r="J16" s="8">
        <v>94.918364867778294</v>
      </c>
    </row>
    <row r="17" spans="1:12" x14ac:dyDescent="0.2">
      <c r="A17" s="10" t="s">
        <v>23</v>
      </c>
      <c r="B17" s="11">
        <v>209.42517461201899</v>
      </c>
      <c r="C17" s="11">
        <v>87.467458045297903</v>
      </c>
      <c r="D17" s="11">
        <v>25.833487610627301</v>
      </c>
      <c r="E17" s="11">
        <v>6.1631094814883296</v>
      </c>
      <c r="F17" s="11">
        <v>108.31758495611901</v>
      </c>
      <c r="G17" s="11">
        <v>7.47188440858785</v>
      </c>
      <c r="H17" s="11">
        <v>10.8851773037761</v>
      </c>
      <c r="I17" s="11">
        <v>19.874297570059699</v>
      </c>
      <c r="J17" s="11">
        <v>81.414947762436697</v>
      </c>
    </row>
    <row r="20" spans="1:12" x14ac:dyDescent="0.2">
      <c r="A20" s="70" t="s">
        <v>24</v>
      </c>
      <c r="B20" s="70"/>
      <c r="C20" s="70"/>
      <c r="D20" s="70"/>
      <c r="E20" s="70"/>
      <c r="F20" s="70"/>
      <c r="G20" s="70"/>
      <c r="H20" s="70"/>
      <c r="I20" s="70"/>
      <c r="J20" s="70"/>
    </row>
    <row r="21" spans="1:12" ht="36.200000000000003" customHeight="1" x14ac:dyDescent="0.25">
      <c r="A21" s="12" t="s">
        <v>25</v>
      </c>
      <c r="B21" s="66" t="s">
        <v>52</v>
      </c>
      <c r="C21" s="67"/>
      <c r="D21" s="67"/>
      <c r="E21" s="67"/>
      <c r="F21" s="67"/>
      <c r="G21" s="67"/>
      <c r="H21" s="67"/>
      <c r="I21" s="67"/>
      <c r="J21" s="67"/>
      <c r="L21"/>
    </row>
    <row r="22" spans="1:12" ht="17.25" customHeight="1" x14ac:dyDescent="0.25">
      <c r="A22" s="12" t="s">
        <v>27</v>
      </c>
      <c r="B22" s="66" t="s">
        <v>53</v>
      </c>
      <c r="C22" s="67"/>
      <c r="D22" s="67"/>
      <c r="E22" s="67"/>
      <c r="F22" s="67"/>
      <c r="G22" s="67"/>
      <c r="H22" s="67"/>
      <c r="I22" s="67"/>
      <c r="J22" s="67"/>
      <c r="L22"/>
    </row>
    <row r="23" spans="1:12" ht="17.25" customHeight="1" x14ac:dyDescent="0.25">
      <c r="A23" s="12" t="s">
        <v>29</v>
      </c>
      <c r="B23" s="66" t="s">
        <v>54</v>
      </c>
      <c r="C23" s="67"/>
      <c r="D23" s="67"/>
      <c r="E23" s="67"/>
      <c r="F23" s="67"/>
      <c r="G23" s="67"/>
      <c r="H23" s="67"/>
      <c r="I23" s="67"/>
      <c r="J23" s="67"/>
      <c r="L23"/>
    </row>
    <row r="24" spans="1:12" ht="24.2" customHeight="1" x14ac:dyDescent="0.25">
      <c r="A24" s="12" t="s">
        <v>31</v>
      </c>
      <c r="B24" s="66" t="s">
        <v>55</v>
      </c>
      <c r="C24" s="67"/>
      <c r="D24" s="67"/>
      <c r="E24" s="67"/>
      <c r="F24" s="67"/>
      <c r="G24" s="67"/>
      <c r="H24" s="67"/>
      <c r="I24" s="67"/>
      <c r="J24" s="67"/>
      <c r="L24"/>
    </row>
    <row r="25" spans="1:12" ht="24.2" customHeight="1" x14ac:dyDescent="0.25">
      <c r="A25" s="12" t="s">
        <v>33</v>
      </c>
      <c r="B25" s="66" t="s">
        <v>56</v>
      </c>
      <c r="C25" s="67"/>
      <c r="D25" s="67"/>
      <c r="E25" s="67"/>
      <c r="F25" s="67"/>
      <c r="G25" s="67"/>
      <c r="H25" s="67"/>
      <c r="I25" s="67"/>
      <c r="J25" s="67"/>
      <c r="L25"/>
    </row>
    <row r="26" spans="1:12" ht="72.400000000000006" customHeight="1" x14ac:dyDescent="0.25">
      <c r="A26" s="12" t="s">
        <v>35</v>
      </c>
      <c r="B26" s="66" t="s">
        <v>57</v>
      </c>
      <c r="C26" s="67"/>
      <c r="D26" s="67"/>
      <c r="E26" s="67"/>
      <c r="F26" s="67"/>
      <c r="G26" s="67"/>
      <c r="H26" s="67"/>
      <c r="I26" s="67"/>
      <c r="J26" s="67"/>
      <c r="L26"/>
    </row>
    <row r="27" spans="1:12" ht="36.200000000000003" customHeight="1" x14ac:dyDescent="0.25">
      <c r="A27" s="12" t="s">
        <v>37</v>
      </c>
      <c r="B27" s="66" t="s">
        <v>58</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167.22031769489701</v>
      </c>
      <c r="C36" s="6">
        <v>67.138159830140594</v>
      </c>
      <c r="D36" s="6">
        <v>40.996224128142501</v>
      </c>
      <c r="E36" s="6">
        <v>5.9161108640024196</v>
      </c>
      <c r="F36" s="6">
        <v>68.004463968036305</v>
      </c>
      <c r="G36" s="6">
        <v>5.9281823816606396</v>
      </c>
      <c r="H36" s="6">
        <v>8.9076544200449899</v>
      </c>
      <c r="I36" s="6">
        <v>36.876456178045999</v>
      </c>
      <c r="J36" s="6">
        <v>79.900678205332099</v>
      </c>
    </row>
    <row r="37" spans="1:10" x14ac:dyDescent="0.2">
      <c r="A37" s="5" t="s">
        <v>13</v>
      </c>
      <c r="B37" s="6">
        <v>227.36039467082699</v>
      </c>
      <c r="C37" s="6">
        <v>95.764367706411704</v>
      </c>
      <c r="D37" s="6">
        <v>15.5942950805614</v>
      </c>
      <c r="E37" s="6">
        <v>6.1947167667774501</v>
      </c>
      <c r="F37" s="6">
        <v>129.38573893805301</v>
      </c>
      <c r="G37" s="6">
        <v>8.1106348992403206</v>
      </c>
      <c r="H37" s="6">
        <v>11.4684396164168</v>
      </c>
      <c r="I37" s="6">
        <v>11.993370215799199</v>
      </c>
      <c r="J37" s="6">
        <v>81.343257793983696</v>
      </c>
    </row>
    <row r="38" spans="1:10" x14ac:dyDescent="0.2">
      <c r="A38" s="5" t="s">
        <v>14</v>
      </c>
      <c r="B38" s="6">
        <v>327.85703833952698</v>
      </c>
      <c r="C38" s="6">
        <v>183.59982142275999</v>
      </c>
      <c r="D38" s="6">
        <v>14.773006609596299</v>
      </c>
      <c r="E38" s="6">
        <v>11.003607952181399</v>
      </c>
      <c r="F38" s="6">
        <v>155.20044665588901</v>
      </c>
      <c r="G38" s="6">
        <v>14.846006521456699</v>
      </c>
      <c r="H38" s="6">
        <v>21.8741072898307</v>
      </c>
      <c r="I38" s="6">
        <v>10.3766307091181</v>
      </c>
      <c r="J38" s="6">
        <v>86.757063558327999</v>
      </c>
    </row>
    <row r="39" spans="1:10" x14ac:dyDescent="0.2">
      <c r="A39" s="5" t="s">
        <v>15</v>
      </c>
      <c r="B39" s="6">
        <v>422.67139472963498</v>
      </c>
      <c r="C39" s="6">
        <v>307.73301823192298</v>
      </c>
      <c r="D39" s="6">
        <v>15.279427029363999</v>
      </c>
      <c r="E39" s="6">
        <v>16.1409802526953</v>
      </c>
      <c r="F39" s="6">
        <v>146.78197646811</v>
      </c>
      <c r="G39" s="6">
        <v>25.601572065304701</v>
      </c>
      <c r="H39" s="6">
        <v>37.662585207830297</v>
      </c>
      <c r="I39" s="6">
        <v>13.0926605120254</v>
      </c>
      <c r="J39" s="6">
        <v>90.568262099661993</v>
      </c>
    </row>
    <row r="40" spans="1:10" x14ac:dyDescent="0.2">
      <c r="A40" s="5" t="s">
        <v>16</v>
      </c>
      <c r="B40" s="6">
        <v>517.79338351952799</v>
      </c>
      <c r="C40" s="6">
        <v>450.89479513386902</v>
      </c>
      <c r="D40" s="6">
        <v>12.0027571083727</v>
      </c>
      <c r="E40" s="6">
        <v>15.209746286034401</v>
      </c>
      <c r="F40" s="6">
        <v>131.39863910568499</v>
      </c>
      <c r="G40" s="6">
        <v>37.072445762446101</v>
      </c>
      <c r="H40" s="6">
        <v>54.640402647253197</v>
      </c>
      <c r="I40" s="6">
        <v>12.1475715360663</v>
      </c>
      <c r="J40" s="6">
        <v>93.774327584579297</v>
      </c>
    </row>
    <row r="41" spans="1:10" x14ac:dyDescent="0.2">
      <c r="A41" s="5" t="s">
        <v>17</v>
      </c>
      <c r="B41" s="6">
        <v>598.66635405639795</v>
      </c>
      <c r="C41" s="6">
        <v>561.36196474691997</v>
      </c>
      <c r="D41" s="6">
        <v>10.256149260736899</v>
      </c>
      <c r="E41" s="6">
        <v>18.6952688774326</v>
      </c>
      <c r="F41" s="6">
        <v>121.919798794079</v>
      </c>
      <c r="G41" s="6">
        <v>46.274132894257399</v>
      </c>
      <c r="H41" s="6">
        <v>67.293044880344794</v>
      </c>
      <c r="I41" s="6">
        <v>11.6310196096157</v>
      </c>
      <c r="J41" s="6">
        <v>94.628263898029601</v>
      </c>
    </row>
    <row r="42" spans="1:10" x14ac:dyDescent="0.2">
      <c r="A42" s="5" t="s">
        <v>18</v>
      </c>
      <c r="B42" s="6">
        <v>711.479418416096</v>
      </c>
      <c r="C42" s="6">
        <v>685.86641813179995</v>
      </c>
      <c r="D42" s="6">
        <v>5.9717124660896799</v>
      </c>
      <c r="E42" s="6">
        <v>27.805575892609699</v>
      </c>
      <c r="F42" s="6">
        <v>129.03417959541</v>
      </c>
      <c r="G42" s="6">
        <v>57.892281553652097</v>
      </c>
      <c r="H42" s="6">
        <v>79.3060618023096</v>
      </c>
      <c r="I42" s="6">
        <v>11.010275820214099</v>
      </c>
      <c r="J42" s="6">
        <v>94.948745161695598</v>
      </c>
    </row>
    <row r="43" spans="1:10" x14ac:dyDescent="0.2">
      <c r="A43" s="5" t="s">
        <v>19</v>
      </c>
      <c r="B43" s="6">
        <v>816.97730208743496</v>
      </c>
      <c r="C43" s="6">
        <v>821.82807474184199</v>
      </c>
      <c r="D43" s="6">
        <v>3.4364403566498298</v>
      </c>
      <c r="E43" s="6">
        <v>28.438234277047801</v>
      </c>
      <c r="F43" s="6">
        <v>128.061062115363</v>
      </c>
      <c r="G43" s="6">
        <v>69.354220340344</v>
      </c>
      <c r="H43" s="6">
        <v>95.432356855744402</v>
      </c>
      <c r="I43" s="6">
        <v>8.1752995448775803</v>
      </c>
      <c r="J43" s="6">
        <v>95.4374311808551</v>
      </c>
    </row>
    <row r="44" spans="1:10" x14ac:dyDescent="0.2">
      <c r="A44" s="5" t="s">
        <v>20</v>
      </c>
      <c r="B44" s="6">
        <v>996.179215913956</v>
      </c>
      <c r="C44" s="6">
        <v>1010.5111451502401</v>
      </c>
      <c r="D44" s="6">
        <v>3.1170881556336698</v>
      </c>
      <c r="E44" s="6">
        <v>35.941318802723501</v>
      </c>
      <c r="F44" s="6">
        <v>140.32784996349599</v>
      </c>
      <c r="G44" s="6">
        <v>85.999621220636399</v>
      </c>
      <c r="H44" s="6">
        <v>107.71843364344601</v>
      </c>
      <c r="I44" s="6">
        <v>8.7307491629905005</v>
      </c>
      <c r="J44" s="6">
        <v>96.329618562258005</v>
      </c>
    </row>
    <row r="45" spans="1:10" x14ac:dyDescent="0.2">
      <c r="A45" s="7" t="s">
        <v>21</v>
      </c>
      <c r="B45" s="8">
        <v>1587.27151507801</v>
      </c>
      <c r="C45" s="8">
        <v>1736.10527116303</v>
      </c>
      <c r="D45" s="8">
        <v>1.9166256918765801</v>
      </c>
      <c r="E45" s="8">
        <v>47.825591137148301</v>
      </c>
      <c r="F45" s="8">
        <v>115.043258874081</v>
      </c>
      <c r="G45" s="8">
        <v>143.06362145167901</v>
      </c>
      <c r="H45" s="8">
        <v>170.55575966843</v>
      </c>
      <c r="I45" s="8">
        <v>14.3646790649785</v>
      </c>
      <c r="J45" s="8">
        <v>97.043866896111794</v>
      </c>
    </row>
    <row r="46" spans="1:10" x14ac:dyDescent="0.2">
      <c r="A46" s="9" t="s">
        <v>22</v>
      </c>
      <c r="B46" s="8">
        <v>610.36261245063702</v>
      </c>
      <c r="C46" s="8">
        <v>559.169052533127</v>
      </c>
      <c r="D46" s="8">
        <v>12.9022098073302</v>
      </c>
      <c r="E46" s="8">
        <v>20.329955737252</v>
      </c>
      <c r="F46" s="8">
        <v>126.478295160502</v>
      </c>
      <c r="G46" s="8">
        <v>46.649842919963803</v>
      </c>
      <c r="H46" s="8">
        <v>61.867332061723999</v>
      </c>
      <c r="I46" s="8">
        <v>13.2465104628821</v>
      </c>
      <c r="J46" s="8">
        <v>94.705746654193902</v>
      </c>
    </row>
    <row r="47" spans="1:10" x14ac:dyDescent="0.2">
      <c r="A47" s="10" t="s">
        <v>23</v>
      </c>
      <c r="B47" s="11">
        <v>204.07458485315701</v>
      </c>
      <c r="C47" s="11">
        <v>85.447185222386096</v>
      </c>
      <c r="D47" s="11">
        <v>26.275752443263102</v>
      </c>
      <c r="E47" s="11">
        <v>6.1609336100987102</v>
      </c>
      <c r="F47" s="11">
        <v>104.218858432582</v>
      </c>
      <c r="G47" s="11">
        <v>7.3294092420141004</v>
      </c>
      <c r="H47" s="11">
        <v>10.6994320225217</v>
      </c>
      <c r="I47" s="11">
        <v>20.724698469131901</v>
      </c>
      <c r="J47" s="11">
        <v>80.932122230366204</v>
      </c>
    </row>
    <row r="50" spans="1:12" x14ac:dyDescent="0.2">
      <c r="A50" s="70" t="s">
        <v>24</v>
      </c>
      <c r="B50" s="70"/>
      <c r="C50" s="70"/>
      <c r="D50" s="70"/>
      <c r="E50" s="70"/>
      <c r="F50" s="70"/>
      <c r="G50" s="70"/>
      <c r="H50" s="70"/>
      <c r="I50" s="70"/>
      <c r="J50" s="70"/>
    </row>
    <row r="51" spans="1:12" ht="36.200000000000003" customHeight="1" x14ac:dyDescent="0.25">
      <c r="A51" s="12" t="s">
        <v>25</v>
      </c>
      <c r="B51" s="66" t="s">
        <v>52</v>
      </c>
      <c r="C51" s="67"/>
      <c r="D51" s="67"/>
      <c r="E51" s="67"/>
      <c r="F51" s="67"/>
      <c r="G51" s="67"/>
      <c r="H51" s="67"/>
      <c r="I51" s="67"/>
      <c r="J51" s="67"/>
      <c r="L51"/>
    </row>
    <row r="52" spans="1:12" ht="17.25" customHeight="1" x14ac:dyDescent="0.25">
      <c r="A52" s="12" t="s">
        <v>27</v>
      </c>
      <c r="B52" s="66" t="s">
        <v>53</v>
      </c>
      <c r="C52" s="67"/>
      <c r="D52" s="67"/>
      <c r="E52" s="67"/>
      <c r="F52" s="67"/>
      <c r="G52" s="67"/>
      <c r="H52" s="67"/>
      <c r="I52" s="67"/>
      <c r="J52" s="67"/>
      <c r="L52"/>
    </row>
    <row r="53" spans="1:12" ht="17.25" customHeight="1" x14ac:dyDescent="0.25">
      <c r="A53" s="12" t="s">
        <v>29</v>
      </c>
      <c r="B53" s="66" t="s">
        <v>54</v>
      </c>
      <c r="C53" s="67"/>
      <c r="D53" s="67"/>
      <c r="E53" s="67"/>
      <c r="F53" s="67"/>
      <c r="G53" s="67"/>
      <c r="H53" s="67"/>
      <c r="I53" s="67"/>
      <c r="J53" s="67"/>
      <c r="L53"/>
    </row>
    <row r="54" spans="1:12" ht="24.2" customHeight="1" x14ac:dyDescent="0.25">
      <c r="A54" s="12" t="s">
        <v>31</v>
      </c>
      <c r="B54" s="66" t="s">
        <v>55</v>
      </c>
      <c r="C54" s="67"/>
      <c r="D54" s="67"/>
      <c r="E54" s="67"/>
      <c r="F54" s="67"/>
      <c r="G54" s="67"/>
      <c r="H54" s="67"/>
      <c r="I54" s="67"/>
      <c r="J54" s="67"/>
      <c r="L54"/>
    </row>
    <row r="55" spans="1:12" ht="24.2" customHeight="1" x14ac:dyDescent="0.25">
      <c r="A55" s="12" t="s">
        <v>33</v>
      </c>
      <c r="B55" s="66" t="s">
        <v>56</v>
      </c>
      <c r="C55" s="67"/>
      <c r="D55" s="67"/>
      <c r="E55" s="67"/>
      <c r="F55" s="67"/>
      <c r="G55" s="67"/>
      <c r="H55" s="67"/>
      <c r="I55" s="67"/>
      <c r="J55" s="67"/>
      <c r="L55"/>
    </row>
    <row r="56" spans="1:12" ht="72.400000000000006" customHeight="1" x14ac:dyDescent="0.25">
      <c r="A56" s="12" t="s">
        <v>35</v>
      </c>
      <c r="B56" s="66" t="s">
        <v>57</v>
      </c>
      <c r="C56" s="67"/>
      <c r="D56" s="67"/>
      <c r="E56" s="67"/>
      <c r="F56" s="67"/>
      <c r="G56" s="67"/>
      <c r="H56" s="67"/>
      <c r="I56" s="67"/>
      <c r="J56" s="67"/>
      <c r="L56"/>
    </row>
    <row r="57" spans="1:12" ht="36.200000000000003" customHeight="1" x14ac:dyDescent="0.25">
      <c r="A57" s="12" t="s">
        <v>37</v>
      </c>
      <c r="B57" s="66" t="s">
        <v>58</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159.94555217375299</v>
      </c>
      <c r="C66" s="6">
        <v>65.253132250920999</v>
      </c>
      <c r="D66" s="6">
        <v>42.1524878630863</v>
      </c>
      <c r="E66" s="6">
        <v>5.6844680867526503</v>
      </c>
      <c r="F66" s="6">
        <v>61.817560465733102</v>
      </c>
      <c r="G66" s="6">
        <v>6.3828010550649399</v>
      </c>
      <c r="H66" s="6">
        <v>8.5803034443538309</v>
      </c>
      <c r="I66" s="6">
        <v>39.439201517752402</v>
      </c>
      <c r="J66" s="6">
        <v>73.053918907841606</v>
      </c>
    </row>
    <row r="67" spans="1:10" x14ac:dyDescent="0.2">
      <c r="A67" s="5" t="s">
        <v>13</v>
      </c>
      <c r="B67" s="6">
        <v>216.762728791651</v>
      </c>
      <c r="C67" s="6">
        <v>95.6293697973842</v>
      </c>
      <c r="D67" s="6">
        <v>16.613363931799501</v>
      </c>
      <c r="E67" s="6">
        <v>6.2280422116190399</v>
      </c>
      <c r="F67" s="6">
        <v>118.61244956671401</v>
      </c>
      <c r="G67" s="6">
        <v>8.8388059287684193</v>
      </c>
      <c r="H67" s="6">
        <v>11.4821887405175</v>
      </c>
      <c r="I67" s="6">
        <v>13.680513333440301</v>
      </c>
      <c r="J67" s="6">
        <v>75.192209210958197</v>
      </c>
    </row>
    <row r="68" spans="1:10" x14ac:dyDescent="0.2">
      <c r="A68" s="5" t="s">
        <v>14</v>
      </c>
      <c r="B68" s="6">
        <v>311.20437069260498</v>
      </c>
      <c r="C68" s="6">
        <v>174.98826686319799</v>
      </c>
      <c r="D68" s="6">
        <v>15.3137140929348</v>
      </c>
      <c r="E68" s="6">
        <v>10.451907801196301</v>
      </c>
      <c r="F68" s="6">
        <v>146.717513307497</v>
      </c>
      <c r="G68" s="6">
        <v>15.2478080871422</v>
      </c>
      <c r="H68" s="6">
        <v>21.0191081175325</v>
      </c>
      <c r="I68" s="6">
        <v>11.179983069654201</v>
      </c>
      <c r="J68" s="6">
        <v>81.759848493233207</v>
      </c>
    </row>
    <row r="69" spans="1:10" x14ac:dyDescent="0.2">
      <c r="A69" s="5" t="s">
        <v>15</v>
      </c>
      <c r="B69" s="6">
        <v>393.73141459966098</v>
      </c>
      <c r="C69" s="6">
        <v>284.09104118581303</v>
      </c>
      <c r="D69" s="6">
        <v>16.139806156492401</v>
      </c>
      <c r="E69" s="6">
        <v>14.8245540703701</v>
      </c>
      <c r="F69" s="6">
        <v>138.136768761832</v>
      </c>
      <c r="G69" s="6">
        <v>24.994945123699001</v>
      </c>
      <c r="H69" s="6">
        <v>34.466151817092197</v>
      </c>
      <c r="I69" s="6">
        <v>13.7942036168358</v>
      </c>
      <c r="J69" s="6">
        <v>86.4452704828973</v>
      </c>
    </row>
    <row r="70" spans="1:10" x14ac:dyDescent="0.2">
      <c r="A70" s="5" t="s">
        <v>16</v>
      </c>
      <c r="B70" s="6">
        <v>486.86795520913</v>
      </c>
      <c r="C70" s="6">
        <v>421.36564576736203</v>
      </c>
      <c r="D70" s="6">
        <v>13.906848881686701</v>
      </c>
      <c r="E70" s="6">
        <v>13.182067181701999</v>
      </c>
      <c r="F70" s="6">
        <v>125.49174249124501</v>
      </c>
      <c r="G70" s="6">
        <v>35.936684735572797</v>
      </c>
      <c r="H70" s="6">
        <v>51.141928320014301</v>
      </c>
      <c r="I70" s="6">
        <v>13.266866570902399</v>
      </c>
      <c r="J70" s="6">
        <v>90.672230688658701</v>
      </c>
    </row>
    <row r="71" spans="1:10" x14ac:dyDescent="0.2">
      <c r="A71" s="5" t="s">
        <v>17</v>
      </c>
      <c r="B71" s="6">
        <v>560.50089127954197</v>
      </c>
      <c r="C71" s="6">
        <v>515.97292678819304</v>
      </c>
      <c r="D71" s="6">
        <v>11.0590585803591</v>
      </c>
      <c r="E71" s="6">
        <v>19.659173605885801</v>
      </c>
      <c r="F71" s="6">
        <v>118.892620051374</v>
      </c>
      <c r="G71" s="6">
        <v>44.198770633569801</v>
      </c>
      <c r="H71" s="6">
        <v>60.883841140995003</v>
      </c>
      <c r="I71" s="6">
        <v>12.9159403674995</v>
      </c>
      <c r="J71" s="6">
        <v>92.012436355866001</v>
      </c>
    </row>
    <row r="72" spans="1:10" x14ac:dyDescent="0.2">
      <c r="A72" s="5" t="s">
        <v>18</v>
      </c>
      <c r="B72" s="6">
        <v>659.29293845683901</v>
      </c>
      <c r="C72" s="6">
        <v>637.85913980570194</v>
      </c>
      <c r="D72" s="6">
        <v>7.3452095320435804</v>
      </c>
      <c r="E72" s="6">
        <v>25.702009063374199</v>
      </c>
      <c r="F72" s="6">
        <v>118.65004196260401</v>
      </c>
      <c r="G72" s="6">
        <v>55.075527657955902</v>
      </c>
      <c r="H72" s="6">
        <v>75.187820835900396</v>
      </c>
      <c r="I72" s="6">
        <v>12.1734397821893</v>
      </c>
      <c r="J72" s="6">
        <v>92.5936634480816</v>
      </c>
    </row>
    <row r="73" spans="1:10" x14ac:dyDescent="0.2">
      <c r="A73" s="5" t="s">
        <v>19</v>
      </c>
      <c r="B73" s="6">
        <v>760.51438390332896</v>
      </c>
      <c r="C73" s="6">
        <v>745.79492390687199</v>
      </c>
      <c r="D73" s="6">
        <v>3.8736047401493598</v>
      </c>
      <c r="E73" s="6">
        <v>27.210155849551899</v>
      </c>
      <c r="F73" s="6">
        <v>132.18974301389801</v>
      </c>
      <c r="G73" s="6">
        <v>64.794218154482195</v>
      </c>
      <c r="H73" s="6">
        <v>83.759618862418094</v>
      </c>
      <c r="I73" s="6">
        <v>8.2037747876279496</v>
      </c>
      <c r="J73" s="6">
        <v>93.256919293422399</v>
      </c>
    </row>
    <row r="74" spans="1:10" x14ac:dyDescent="0.2">
      <c r="A74" s="5" t="s">
        <v>20</v>
      </c>
      <c r="B74" s="6">
        <v>914.03046186816005</v>
      </c>
      <c r="C74" s="6">
        <v>912.04252688492795</v>
      </c>
      <c r="D74" s="6">
        <v>3.1036191710543299</v>
      </c>
      <c r="E74" s="6">
        <v>32.991467199270097</v>
      </c>
      <c r="F74" s="6">
        <v>142.43476259533</v>
      </c>
      <c r="G74" s="6">
        <v>79.9872409922624</v>
      </c>
      <c r="H74" s="6">
        <v>96.554668641117502</v>
      </c>
      <c r="I74" s="6">
        <v>8.4937701425777004</v>
      </c>
      <c r="J74" s="6">
        <v>94.075166482809095</v>
      </c>
    </row>
    <row r="75" spans="1:10" x14ac:dyDescent="0.2">
      <c r="A75" s="7" t="s">
        <v>21</v>
      </c>
      <c r="B75" s="8">
        <v>1472.8095228632301</v>
      </c>
      <c r="C75" s="8">
        <v>1602.31243453344</v>
      </c>
      <c r="D75" s="8">
        <v>2.0072268281487502</v>
      </c>
      <c r="E75" s="8">
        <v>42.765574680865598</v>
      </c>
      <c r="F75" s="8">
        <v>116.479086242153</v>
      </c>
      <c r="G75" s="8">
        <v>134.09421038819599</v>
      </c>
      <c r="H75" s="8">
        <v>156.660653755943</v>
      </c>
      <c r="I75" s="8">
        <v>14.049089523747</v>
      </c>
      <c r="J75" s="8">
        <v>95.482498265029193</v>
      </c>
    </row>
    <row r="76" spans="1:10" x14ac:dyDescent="0.2">
      <c r="A76" s="9" t="s">
        <v>22</v>
      </c>
      <c r="B76" s="8">
        <v>570.21998276568604</v>
      </c>
      <c r="C76" s="8">
        <v>517.33768554437495</v>
      </c>
      <c r="D76" s="8">
        <v>13.6966996457374</v>
      </c>
      <c r="E76" s="8">
        <v>19.017117501604901</v>
      </c>
      <c r="F76" s="8">
        <v>121.615150181953</v>
      </c>
      <c r="G76" s="8">
        <v>44.548202292332398</v>
      </c>
      <c r="H76" s="8">
        <v>56.898636400097303</v>
      </c>
      <c r="I76" s="8">
        <v>14.0256698003047</v>
      </c>
      <c r="J76" s="8">
        <v>92.067742286748697</v>
      </c>
    </row>
    <row r="77" spans="1:10" x14ac:dyDescent="0.2">
      <c r="A77" s="10" t="s">
        <v>23</v>
      </c>
      <c r="B77" s="11">
        <v>193.56185975296199</v>
      </c>
      <c r="C77" s="11">
        <v>83.552520247655593</v>
      </c>
      <c r="D77" s="11">
        <v>27.681084227542101</v>
      </c>
      <c r="E77" s="11">
        <v>5.9950622416576698</v>
      </c>
      <c r="F77" s="11">
        <v>94.549660768180999</v>
      </c>
      <c r="G77" s="11">
        <v>7.9034723707736001</v>
      </c>
      <c r="H77" s="11">
        <v>10.3137103968799</v>
      </c>
      <c r="I77" s="11">
        <v>23.125262573053501</v>
      </c>
      <c r="J77" s="11">
        <v>74.712781097746301</v>
      </c>
    </row>
    <row r="80" spans="1:10" x14ac:dyDescent="0.2">
      <c r="A80" s="70" t="s">
        <v>24</v>
      </c>
      <c r="B80" s="70"/>
      <c r="C80" s="70"/>
      <c r="D80" s="70"/>
      <c r="E80" s="70"/>
      <c r="F80" s="70"/>
      <c r="G80" s="70"/>
      <c r="H80" s="70"/>
      <c r="I80" s="70"/>
      <c r="J80" s="70"/>
    </row>
    <row r="81" spans="1:12" ht="36.200000000000003" customHeight="1" x14ac:dyDescent="0.25">
      <c r="A81" s="12" t="s">
        <v>25</v>
      </c>
      <c r="B81" s="66" t="s">
        <v>52</v>
      </c>
      <c r="C81" s="67"/>
      <c r="D81" s="67"/>
      <c r="E81" s="67"/>
      <c r="F81" s="67"/>
      <c r="G81" s="67"/>
      <c r="H81" s="67"/>
      <c r="I81" s="67"/>
      <c r="J81" s="67"/>
      <c r="L81"/>
    </row>
    <row r="82" spans="1:12" ht="17.25" customHeight="1" x14ac:dyDescent="0.25">
      <c r="A82" s="12" t="s">
        <v>27</v>
      </c>
      <c r="B82" s="66" t="s">
        <v>53</v>
      </c>
      <c r="C82" s="67"/>
      <c r="D82" s="67"/>
      <c r="E82" s="67"/>
      <c r="F82" s="67"/>
      <c r="G82" s="67"/>
      <c r="H82" s="67"/>
      <c r="I82" s="67"/>
      <c r="J82" s="67"/>
      <c r="L82"/>
    </row>
    <row r="83" spans="1:12" ht="17.25" customHeight="1" x14ac:dyDescent="0.25">
      <c r="A83" s="12" t="s">
        <v>29</v>
      </c>
      <c r="B83" s="66" t="s">
        <v>54</v>
      </c>
      <c r="C83" s="67"/>
      <c r="D83" s="67"/>
      <c r="E83" s="67"/>
      <c r="F83" s="67"/>
      <c r="G83" s="67"/>
      <c r="H83" s="67"/>
      <c r="I83" s="67"/>
      <c r="J83" s="67"/>
      <c r="L83"/>
    </row>
    <row r="84" spans="1:12" ht="24.2" customHeight="1" x14ac:dyDescent="0.25">
      <c r="A84" s="12" t="s">
        <v>31</v>
      </c>
      <c r="B84" s="66" t="s">
        <v>55</v>
      </c>
      <c r="C84" s="67"/>
      <c r="D84" s="67"/>
      <c r="E84" s="67"/>
      <c r="F84" s="67"/>
      <c r="G84" s="67"/>
      <c r="H84" s="67"/>
      <c r="I84" s="67"/>
      <c r="J84" s="67"/>
      <c r="L84"/>
    </row>
    <row r="85" spans="1:12" ht="24.2" customHeight="1" x14ac:dyDescent="0.25">
      <c r="A85" s="12" t="s">
        <v>33</v>
      </c>
      <c r="B85" s="66" t="s">
        <v>56</v>
      </c>
      <c r="C85" s="67"/>
      <c r="D85" s="67"/>
      <c r="E85" s="67"/>
      <c r="F85" s="67"/>
      <c r="G85" s="67"/>
      <c r="H85" s="67"/>
      <c r="I85" s="67"/>
      <c r="J85" s="67"/>
      <c r="L85"/>
    </row>
    <row r="86" spans="1:12" ht="72.400000000000006" customHeight="1" x14ac:dyDescent="0.25">
      <c r="A86" s="12" t="s">
        <v>35</v>
      </c>
      <c r="B86" s="66" t="s">
        <v>57</v>
      </c>
      <c r="C86" s="67"/>
      <c r="D86" s="67"/>
      <c r="E86" s="67"/>
      <c r="F86" s="67"/>
      <c r="G86" s="67"/>
      <c r="H86" s="67"/>
      <c r="I86" s="67"/>
      <c r="J86" s="67"/>
      <c r="L86"/>
    </row>
    <row r="87" spans="1:12" ht="36.200000000000003" customHeight="1" x14ac:dyDescent="0.25">
      <c r="A87" s="12" t="s">
        <v>37</v>
      </c>
      <c r="B87" s="66" t="s">
        <v>58</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153.39636293021599</v>
      </c>
      <c r="C96" s="6">
        <v>65.757537615248907</v>
      </c>
      <c r="D96" s="6">
        <v>41.580298315609397</v>
      </c>
      <c r="E96" s="6">
        <v>5.9733061470316997</v>
      </c>
      <c r="F96" s="6">
        <v>55.873870473115801</v>
      </c>
      <c r="G96" s="6">
        <v>7.1998187000589198</v>
      </c>
      <c r="H96" s="6">
        <v>8.5898356065962798</v>
      </c>
      <c r="I96" s="6">
        <v>41.773054581606203</v>
      </c>
      <c r="J96" s="6">
        <v>67.856005170861394</v>
      </c>
    </row>
    <row r="97" spans="1:12" x14ac:dyDescent="0.2">
      <c r="A97" s="5" t="s">
        <v>13</v>
      </c>
      <c r="B97" s="6">
        <v>208.21310661086099</v>
      </c>
      <c r="C97" s="6">
        <v>97.439901867330803</v>
      </c>
      <c r="D97" s="6">
        <v>15.939846199521201</v>
      </c>
      <c r="E97" s="6">
        <v>6.2125868754921498</v>
      </c>
      <c r="F97" s="6">
        <v>110.32305997531201</v>
      </c>
      <c r="G97" s="6">
        <v>10.028180690483699</v>
      </c>
      <c r="H97" s="6">
        <v>11.6745108740571</v>
      </c>
      <c r="I97" s="6">
        <v>13.794891384955401</v>
      </c>
      <c r="J97" s="6">
        <v>70.477983460477603</v>
      </c>
    </row>
    <row r="98" spans="1:12" x14ac:dyDescent="0.2">
      <c r="A98" s="5" t="s">
        <v>14</v>
      </c>
      <c r="B98" s="6">
        <v>297.46338774693299</v>
      </c>
      <c r="C98" s="6">
        <v>169.27576281797101</v>
      </c>
      <c r="D98" s="6">
        <v>13.173672939979101</v>
      </c>
      <c r="E98" s="6">
        <v>10.3193867559501</v>
      </c>
      <c r="F98" s="6">
        <v>140.76103954977401</v>
      </c>
      <c r="G98" s="6">
        <v>16.0513331952491</v>
      </c>
      <c r="H98" s="6">
        <v>20.015114381879201</v>
      </c>
      <c r="I98" s="6">
        <v>10.2381026682336</v>
      </c>
      <c r="J98" s="6">
        <v>76.827568454811598</v>
      </c>
    </row>
    <row r="99" spans="1:12" x14ac:dyDescent="0.2">
      <c r="A99" s="5" t="s">
        <v>15</v>
      </c>
      <c r="B99" s="6">
        <v>370.91530729292299</v>
      </c>
      <c r="C99" s="6">
        <v>269.23062004738699</v>
      </c>
      <c r="D99" s="6">
        <v>13.838064493992499</v>
      </c>
      <c r="E99" s="6">
        <v>13.771466991799301</v>
      </c>
      <c r="F99" s="6">
        <v>131.88109024415601</v>
      </c>
      <c r="G99" s="6">
        <v>24.763183335706401</v>
      </c>
      <c r="H99" s="6">
        <v>33.042690578197899</v>
      </c>
      <c r="I99" s="6">
        <v>12.6980008293921</v>
      </c>
      <c r="J99" s="6">
        <v>82.644990747491207</v>
      </c>
    </row>
    <row r="100" spans="1:12" x14ac:dyDescent="0.2">
      <c r="A100" s="5" t="s">
        <v>16</v>
      </c>
      <c r="B100" s="6">
        <v>460.18146173686603</v>
      </c>
      <c r="C100" s="6">
        <v>395.14447512700599</v>
      </c>
      <c r="D100" s="6">
        <v>12.4518539480662</v>
      </c>
      <c r="E100" s="6">
        <v>13.9945933357022</v>
      </c>
      <c r="F100" s="6">
        <v>120.915698159051</v>
      </c>
      <c r="G100" s="6">
        <v>35.228474383188498</v>
      </c>
      <c r="H100" s="6">
        <v>47.096488569763999</v>
      </c>
      <c r="I100" s="6">
        <v>12.6019771048359</v>
      </c>
      <c r="J100" s="6">
        <v>87.139581148561206</v>
      </c>
    </row>
    <row r="101" spans="1:12" x14ac:dyDescent="0.2">
      <c r="A101" s="5" t="s">
        <v>17</v>
      </c>
      <c r="B101" s="6">
        <v>526.18727913199405</v>
      </c>
      <c r="C101" s="6">
        <v>479.62343132103302</v>
      </c>
      <c r="D101" s="6">
        <v>8.5645796416357403</v>
      </c>
      <c r="E101" s="6">
        <v>15.945005659334299</v>
      </c>
      <c r="F101" s="6">
        <v>122.24956817802401</v>
      </c>
      <c r="G101" s="6">
        <v>42.881650551943601</v>
      </c>
      <c r="H101" s="6">
        <v>57.313052035226399</v>
      </c>
      <c r="I101" s="6">
        <v>9.9165628018796994</v>
      </c>
      <c r="J101" s="6">
        <v>89.021526753687795</v>
      </c>
    </row>
    <row r="102" spans="1:12" x14ac:dyDescent="0.2">
      <c r="A102" s="5" t="s">
        <v>18</v>
      </c>
      <c r="B102" s="6">
        <v>630.25057027985804</v>
      </c>
      <c r="C102" s="6">
        <v>604.49185700547298</v>
      </c>
      <c r="D102" s="6">
        <v>6.7040831187178602</v>
      </c>
      <c r="E102" s="6">
        <v>24.044211617929999</v>
      </c>
      <c r="F102" s="6">
        <v>119.419079798033</v>
      </c>
      <c r="G102" s="6">
        <v>53.695867461341003</v>
      </c>
      <c r="H102" s="6">
        <v>70.712801409358505</v>
      </c>
      <c r="I102" s="6">
        <v>10.556879867257299</v>
      </c>
      <c r="J102" s="6">
        <v>89.963184092658494</v>
      </c>
    </row>
    <row r="103" spans="1:12" x14ac:dyDescent="0.2">
      <c r="A103" s="5" t="s">
        <v>19</v>
      </c>
      <c r="B103" s="6">
        <v>709.340053171573</v>
      </c>
      <c r="C103" s="6">
        <v>688.55608651387399</v>
      </c>
      <c r="D103" s="6">
        <v>3.2663625823630098</v>
      </c>
      <c r="E103" s="6">
        <v>25.537423124718099</v>
      </c>
      <c r="F103" s="6">
        <v>130.61618455070499</v>
      </c>
      <c r="G103" s="6">
        <v>62.0171011184446</v>
      </c>
      <c r="H103" s="6">
        <v>76.6191158263224</v>
      </c>
      <c r="I103" s="6">
        <v>7.2514695692568996</v>
      </c>
      <c r="J103" s="6">
        <v>90.668533474951204</v>
      </c>
    </row>
    <row r="104" spans="1:12" x14ac:dyDescent="0.2">
      <c r="A104" s="5" t="s">
        <v>20</v>
      </c>
      <c r="B104" s="6">
        <v>873.39355883922599</v>
      </c>
      <c r="C104" s="6">
        <v>871.42645101544099</v>
      </c>
      <c r="D104" s="6">
        <v>2.26151690032941</v>
      </c>
      <c r="E104" s="6">
        <v>31.956694505662</v>
      </c>
      <c r="F104" s="6">
        <v>139.68997816370199</v>
      </c>
      <c r="G104" s="6">
        <v>78.164014560696302</v>
      </c>
      <c r="H104" s="6">
        <v>93.776968509768906</v>
      </c>
      <c r="I104" s="6">
        <v>7.9501721253628803</v>
      </c>
      <c r="J104" s="6">
        <v>92.209996761761204</v>
      </c>
    </row>
    <row r="105" spans="1:12" x14ac:dyDescent="0.2">
      <c r="A105" s="7" t="s">
        <v>21</v>
      </c>
      <c r="B105" s="8">
        <v>1401.8407867118301</v>
      </c>
      <c r="C105" s="8">
        <v>1507.10194275343</v>
      </c>
      <c r="D105" s="8">
        <v>2.1920967621198102</v>
      </c>
      <c r="E105" s="8">
        <v>39.111585168892198</v>
      </c>
      <c r="F105" s="8">
        <v>124.473497351291</v>
      </c>
      <c r="G105" s="8">
        <v>128.95090055807199</v>
      </c>
      <c r="H105" s="8">
        <v>142.08715955070201</v>
      </c>
      <c r="I105" s="8">
        <v>12.0964605387197</v>
      </c>
      <c r="J105" s="8">
        <v>93.564513715848094</v>
      </c>
    </row>
    <row r="106" spans="1:12" x14ac:dyDescent="0.2">
      <c r="A106" s="9" t="s">
        <v>22</v>
      </c>
      <c r="B106" s="8">
        <v>543.71769109465401</v>
      </c>
      <c r="C106" s="8">
        <v>491.49085982689201</v>
      </c>
      <c r="D106" s="8">
        <v>12.3923465397994</v>
      </c>
      <c r="E106" s="8">
        <v>17.9949892466392</v>
      </c>
      <c r="F106" s="8">
        <v>119.283755611554</v>
      </c>
      <c r="G106" s="8">
        <v>43.878407672624597</v>
      </c>
      <c r="H106" s="8">
        <v>53.565905154707501</v>
      </c>
      <c r="I106" s="8">
        <v>12.982218894626699</v>
      </c>
      <c r="J106" s="8">
        <v>89.262187377287802</v>
      </c>
    </row>
    <row r="107" spans="1:12" x14ac:dyDescent="0.2">
      <c r="A107" s="10" t="s">
        <v>23</v>
      </c>
      <c r="B107" s="11">
        <v>185.22918729800799</v>
      </c>
      <c r="C107" s="11">
        <v>84.284903307488506</v>
      </c>
      <c r="D107" s="11">
        <v>27.245424268541001</v>
      </c>
      <c r="E107" s="11">
        <v>6.1720122074963504</v>
      </c>
      <c r="F107" s="11">
        <v>86.780500770552095</v>
      </c>
      <c r="G107" s="11">
        <v>8.8399719675221906</v>
      </c>
      <c r="H107" s="11">
        <v>10.414338259825</v>
      </c>
      <c r="I107" s="11">
        <v>24.346092604878098</v>
      </c>
      <c r="J107" s="11">
        <v>69.713010325198297</v>
      </c>
    </row>
    <row r="110" spans="1:12" x14ac:dyDescent="0.2">
      <c r="A110" s="70" t="s">
        <v>24</v>
      </c>
      <c r="B110" s="70"/>
      <c r="C110" s="70"/>
      <c r="D110" s="70"/>
      <c r="E110" s="70"/>
      <c r="F110" s="70"/>
      <c r="G110" s="70"/>
      <c r="H110" s="70"/>
      <c r="I110" s="70"/>
      <c r="J110" s="70"/>
    </row>
    <row r="111" spans="1:12" ht="36.200000000000003" customHeight="1" x14ac:dyDescent="0.25">
      <c r="A111" s="12" t="s">
        <v>25</v>
      </c>
      <c r="B111" s="66" t="s">
        <v>52</v>
      </c>
      <c r="C111" s="67"/>
      <c r="D111" s="67"/>
      <c r="E111" s="67"/>
      <c r="F111" s="67"/>
      <c r="G111" s="67"/>
      <c r="H111" s="67"/>
      <c r="I111" s="67"/>
      <c r="J111" s="67"/>
      <c r="L111"/>
    </row>
    <row r="112" spans="1:12" ht="17.25" customHeight="1" x14ac:dyDescent="0.25">
      <c r="A112" s="12" t="s">
        <v>27</v>
      </c>
      <c r="B112" s="66" t="s">
        <v>53</v>
      </c>
      <c r="C112" s="67"/>
      <c r="D112" s="67"/>
      <c r="E112" s="67"/>
      <c r="F112" s="67"/>
      <c r="G112" s="67"/>
      <c r="H112" s="67"/>
      <c r="I112" s="67"/>
      <c r="J112" s="67"/>
      <c r="L112"/>
    </row>
    <row r="113" spans="1:12" ht="17.25" customHeight="1" x14ac:dyDescent="0.25">
      <c r="A113" s="12" t="s">
        <v>29</v>
      </c>
      <c r="B113" s="66" t="s">
        <v>54</v>
      </c>
      <c r="C113" s="67"/>
      <c r="D113" s="67"/>
      <c r="E113" s="67"/>
      <c r="F113" s="67"/>
      <c r="G113" s="67"/>
      <c r="H113" s="67"/>
      <c r="I113" s="67"/>
      <c r="J113" s="67"/>
      <c r="L113"/>
    </row>
    <row r="114" spans="1:12" ht="24.2" customHeight="1" x14ac:dyDescent="0.25">
      <c r="A114" s="12" t="s">
        <v>31</v>
      </c>
      <c r="B114" s="66" t="s">
        <v>55</v>
      </c>
      <c r="C114" s="67"/>
      <c r="D114" s="67"/>
      <c r="E114" s="67"/>
      <c r="F114" s="67"/>
      <c r="G114" s="67"/>
      <c r="H114" s="67"/>
      <c r="I114" s="67"/>
      <c r="J114" s="67"/>
      <c r="L114"/>
    </row>
    <row r="115" spans="1:12" ht="24.2" customHeight="1" x14ac:dyDescent="0.25">
      <c r="A115" s="12" t="s">
        <v>33</v>
      </c>
      <c r="B115" s="66" t="s">
        <v>56</v>
      </c>
      <c r="C115" s="67"/>
      <c r="D115" s="67"/>
      <c r="E115" s="67"/>
      <c r="F115" s="67"/>
      <c r="G115" s="67"/>
      <c r="H115" s="67"/>
      <c r="I115" s="67"/>
      <c r="J115" s="67"/>
      <c r="L115"/>
    </row>
    <row r="116" spans="1:12" ht="72.400000000000006" customHeight="1" x14ac:dyDescent="0.25">
      <c r="A116" s="12" t="s">
        <v>35</v>
      </c>
      <c r="B116" s="66" t="s">
        <v>57</v>
      </c>
      <c r="C116" s="67"/>
      <c r="D116" s="67"/>
      <c r="E116" s="67"/>
      <c r="F116" s="67"/>
      <c r="G116" s="67"/>
      <c r="H116" s="67"/>
      <c r="I116" s="67"/>
      <c r="J116" s="67"/>
      <c r="L116"/>
    </row>
    <row r="117" spans="1:12" ht="36.200000000000003" customHeight="1" x14ac:dyDescent="0.25">
      <c r="A117" s="12" t="s">
        <v>37</v>
      </c>
      <c r="B117" s="66" t="s">
        <v>58</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144.438931416591</v>
      </c>
      <c r="C126" s="6">
        <v>59.767097626616497</v>
      </c>
      <c r="D126" s="6">
        <v>39.962282531174097</v>
      </c>
      <c r="E126" s="6">
        <v>5.5694348430860003</v>
      </c>
      <c r="F126" s="6">
        <v>53.172979427035401</v>
      </c>
      <c r="G126" s="6">
        <v>6.2044784437716398</v>
      </c>
      <c r="H126" s="6">
        <v>7.8292387436560098</v>
      </c>
      <c r="I126" s="6">
        <v>42.125444909773101</v>
      </c>
      <c r="J126" s="6">
        <v>72.260741670825794</v>
      </c>
    </row>
    <row r="127" spans="1:12" x14ac:dyDescent="0.2">
      <c r="A127" s="5" t="s">
        <v>13</v>
      </c>
      <c r="B127" s="6">
        <v>193.080138872606</v>
      </c>
      <c r="C127" s="6">
        <v>85.756874867575107</v>
      </c>
      <c r="D127" s="6">
        <v>14.7490579747043</v>
      </c>
      <c r="E127" s="6">
        <v>5.84940729393041</v>
      </c>
      <c r="F127" s="6">
        <v>105.75055964126</v>
      </c>
      <c r="G127" s="6">
        <v>8.4977588104425692</v>
      </c>
      <c r="H127" s="6">
        <v>10.5282162466952</v>
      </c>
      <c r="I127" s="6">
        <v>13.4189225431926</v>
      </c>
      <c r="J127" s="6">
        <v>72.765378086823603</v>
      </c>
    </row>
    <row r="128" spans="1:12" x14ac:dyDescent="0.2">
      <c r="A128" s="5" t="s">
        <v>14</v>
      </c>
      <c r="B128" s="6">
        <v>274.93697826068501</v>
      </c>
      <c r="C128" s="6">
        <v>158.476678754543</v>
      </c>
      <c r="D128" s="6">
        <v>12.746403416335299</v>
      </c>
      <c r="E128" s="6">
        <v>7.3198401019040702</v>
      </c>
      <c r="F128" s="6">
        <v>129.39005284948999</v>
      </c>
      <c r="G128" s="6">
        <v>14.4731397018829</v>
      </c>
      <c r="H128" s="6">
        <v>18.5229665906345</v>
      </c>
      <c r="I128" s="6">
        <v>10.5014692245623</v>
      </c>
      <c r="J128" s="6">
        <v>79.993451005266095</v>
      </c>
    </row>
    <row r="129" spans="1:12" x14ac:dyDescent="0.2">
      <c r="A129" s="5" t="s">
        <v>15</v>
      </c>
      <c r="B129" s="6">
        <v>355.28427789109799</v>
      </c>
      <c r="C129" s="6">
        <v>254.217462168819</v>
      </c>
      <c r="D129" s="6">
        <v>16.059269559718999</v>
      </c>
      <c r="E129" s="6">
        <v>15.019425368328999</v>
      </c>
      <c r="F129" s="6">
        <v>123.74331662240699</v>
      </c>
      <c r="G129" s="6">
        <v>22.6362082707106</v>
      </c>
      <c r="H129" s="6">
        <v>31.119029010326599</v>
      </c>
      <c r="I129" s="6">
        <v>13.6538174439388</v>
      </c>
      <c r="J129" s="6">
        <v>84.920117741602098</v>
      </c>
    </row>
    <row r="130" spans="1:12" x14ac:dyDescent="0.2">
      <c r="A130" s="5" t="s">
        <v>16</v>
      </c>
      <c r="B130" s="6">
        <v>431.15369890042501</v>
      </c>
      <c r="C130" s="6">
        <v>371.13540350974301</v>
      </c>
      <c r="D130" s="6">
        <v>12.4021955280929</v>
      </c>
      <c r="E130" s="6">
        <v>14.0173076650502</v>
      </c>
      <c r="F130" s="6">
        <v>110.61634238974599</v>
      </c>
      <c r="G130" s="6">
        <v>32.2503630151542</v>
      </c>
      <c r="H130" s="6">
        <v>44.767530580369403</v>
      </c>
      <c r="I130" s="6">
        <v>14.1328287865216</v>
      </c>
      <c r="J130" s="6">
        <v>89.239558020279304</v>
      </c>
    </row>
    <row r="131" spans="1:12" x14ac:dyDescent="0.2">
      <c r="A131" s="5" t="s">
        <v>17</v>
      </c>
      <c r="B131" s="6">
        <v>500.342548530584</v>
      </c>
      <c r="C131" s="6">
        <v>458.94424602357202</v>
      </c>
      <c r="D131" s="6">
        <v>10.1623447769474</v>
      </c>
      <c r="E131" s="6">
        <v>16.541631670839202</v>
      </c>
      <c r="F131" s="6">
        <v>109.180544654778</v>
      </c>
      <c r="G131" s="6">
        <v>40.157525562891898</v>
      </c>
      <c r="H131" s="6">
        <v>54.328698054084001</v>
      </c>
      <c r="I131" s="6">
        <v>12.3885858383551</v>
      </c>
      <c r="J131" s="6">
        <v>90.883016682773601</v>
      </c>
    </row>
    <row r="132" spans="1:12" x14ac:dyDescent="0.2">
      <c r="A132" s="5" t="s">
        <v>18</v>
      </c>
      <c r="B132" s="6">
        <v>594.34141318781803</v>
      </c>
      <c r="C132" s="6">
        <v>572.51763055495405</v>
      </c>
      <c r="D132" s="6">
        <v>8.2572390964642803</v>
      </c>
      <c r="E132" s="6">
        <v>23.226585759716201</v>
      </c>
      <c r="F132" s="6">
        <v>107.736245658065</v>
      </c>
      <c r="G132" s="6">
        <v>50.151158128286198</v>
      </c>
      <c r="H132" s="6">
        <v>67.245092985314997</v>
      </c>
      <c r="I132" s="6">
        <v>12.418136234153801</v>
      </c>
      <c r="J132" s="6">
        <v>91.489685695446795</v>
      </c>
    </row>
    <row r="133" spans="1:12" x14ac:dyDescent="0.2">
      <c r="A133" s="5" t="s">
        <v>19</v>
      </c>
      <c r="B133" s="6">
        <v>670.98368081432398</v>
      </c>
      <c r="C133" s="6">
        <v>660.45735035657299</v>
      </c>
      <c r="D133" s="6">
        <v>3.0757483848868001</v>
      </c>
      <c r="E133" s="6">
        <v>24.307118644906399</v>
      </c>
      <c r="F133" s="6">
        <v>116.082342966619</v>
      </c>
      <c r="G133" s="6">
        <v>58.4454415118323</v>
      </c>
      <c r="H133" s="6">
        <v>74.493981702876596</v>
      </c>
      <c r="I133" s="6">
        <v>7.6968083239652199</v>
      </c>
      <c r="J133" s="6">
        <v>92.363966858948501</v>
      </c>
    </row>
    <row r="134" spans="1:12" x14ac:dyDescent="0.2">
      <c r="A134" s="5" t="s">
        <v>20</v>
      </c>
      <c r="B134" s="6">
        <v>819.53232642443004</v>
      </c>
      <c r="C134" s="6">
        <v>818.34692388173801</v>
      </c>
      <c r="D134" s="6">
        <v>2.8231059838396999</v>
      </c>
      <c r="E134" s="6">
        <v>30.3885712141693</v>
      </c>
      <c r="F134" s="6">
        <v>127.45167835513899</v>
      </c>
      <c r="G134" s="6">
        <v>72.357657325807807</v>
      </c>
      <c r="H134" s="6">
        <v>87.120426362646199</v>
      </c>
      <c r="I134" s="6">
        <v>8.4697115738913702</v>
      </c>
      <c r="J134" s="6">
        <v>93.399981632718607</v>
      </c>
    </row>
    <row r="135" spans="1:12" x14ac:dyDescent="0.2">
      <c r="A135" s="7" t="s">
        <v>21</v>
      </c>
      <c r="B135" s="8">
        <v>1323.1644361483</v>
      </c>
      <c r="C135" s="8">
        <v>1425.1532028690799</v>
      </c>
      <c r="D135" s="8">
        <v>2.3540020321594399</v>
      </c>
      <c r="E135" s="8">
        <v>40.215822342229004</v>
      </c>
      <c r="F135" s="8">
        <v>110.434648617063</v>
      </c>
      <c r="G135" s="8">
        <v>120.301104789853</v>
      </c>
      <c r="H135" s="8">
        <v>134.692187729669</v>
      </c>
      <c r="I135" s="8">
        <v>13.3168544440418</v>
      </c>
      <c r="J135" s="8">
        <v>94.719128599355997</v>
      </c>
    </row>
    <row r="136" spans="1:12" x14ac:dyDescent="0.2">
      <c r="A136" s="9" t="s">
        <v>22</v>
      </c>
      <c r="B136" s="8">
        <v>510.17886774887199</v>
      </c>
      <c r="C136" s="8">
        <v>461.74247240824502</v>
      </c>
      <c r="D136" s="8">
        <v>12.659939051861199</v>
      </c>
      <c r="E136" s="8">
        <v>17.460766320187702</v>
      </c>
      <c r="F136" s="8">
        <v>109.134169620816</v>
      </c>
      <c r="G136" s="8">
        <v>40.427302888561101</v>
      </c>
      <c r="H136" s="8">
        <v>50.391405081571797</v>
      </c>
      <c r="I136" s="8">
        <v>13.992552730644199</v>
      </c>
      <c r="J136" s="8">
        <v>90.977171606469298</v>
      </c>
    </row>
    <row r="137" spans="1:12" x14ac:dyDescent="0.2">
      <c r="A137" s="10" t="s">
        <v>23</v>
      </c>
      <c r="B137" s="11">
        <v>173.88082728462501</v>
      </c>
      <c r="C137" s="11">
        <v>76.295766986618204</v>
      </c>
      <c r="D137" s="11">
        <v>25.6726284455994</v>
      </c>
      <c r="E137" s="11">
        <v>5.6691755260766596</v>
      </c>
      <c r="F137" s="11">
        <v>83.408913098644106</v>
      </c>
      <c r="G137" s="11">
        <v>7.6646084840606701</v>
      </c>
      <c r="H137" s="11">
        <v>9.5015704591164507</v>
      </c>
      <c r="I137" s="11">
        <v>24.033018542446701</v>
      </c>
      <c r="J137" s="11">
        <v>73.153587622912198</v>
      </c>
    </row>
    <row r="140" spans="1:12" x14ac:dyDescent="0.2">
      <c r="A140" s="70" t="s">
        <v>24</v>
      </c>
      <c r="B140" s="70"/>
      <c r="C140" s="70"/>
      <c r="D140" s="70"/>
      <c r="E140" s="70"/>
      <c r="F140" s="70"/>
      <c r="G140" s="70"/>
      <c r="H140" s="70"/>
      <c r="I140" s="70"/>
      <c r="J140" s="70"/>
    </row>
    <row r="141" spans="1:12" ht="36.200000000000003" customHeight="1" x14ac:dyDescent="0.25">
      <c r="A141" s="12" t="s">
        <v>25</v>
      </c>
      <c r="B141" s="66" t="s">
        <v>52</v>
      </c>
      <c r="C141" s="67"/>
      <c r="D141" s="67"/>
      <c r="E141" s="67"/>
      <c r="F141" s="67"/>
      <c r="G141" s="67"/>
      <c r="H141" s="67"/>
      <c r="I141" s="67"/>
      <c r="J141" s="67"/>
      <c r="L141"/>
    </row>
    <row r="142" spans="1:12" ht="17.25" customHeight="1" x14ac:dyDescent="0.25">
      <c r="A142" s="12" t="s">
        <v>27</v>
      </c>
      <c r="B142" s="66" t="s">
        <v>53</v>
      </c>
      <c r="C142" s="67"/>
      <c r="D142" s="67"/>
      <c r="E142" s="67"/>
      <c r="F142" s="67"/>
      <c r="G142" s="67"/>
      <c r="H142" s="67"/>
      <c r="I142" s="67"/>
      <c r="J142" s="67"/>
      <c r="L142"/>
    </row>
    <row r="143" spans="1:12" ht="17.25" customHeight="1" x14ac:dyDescent="0.25">
      <c r="A143" s="12" t="s">
        <v>29</v>
      </c>
      <c r="B143" s="66" t="s">
        <v>54</v>
      </c>
      <c r="C143" s="67"/>
      <c r="D143" s="67"/>
      <c r="E143" s="67"/>
      <c r="F143" s="67"/>
      <c r="G143" s="67"/>
      <c r="H143" s="67"/>
      <c r="I143" s="67"/>
      <c r="J143" s="67"/>
      <c r="L143"/>
    </row>
    <row r="144" spans="1:12" ht="24.2" customHeight="1" x14ac:dyDescent="0.25">
      <c r="A144" s="12" t="s">
        <v>31</v>
      </c>
      <c r="B144" s="66" t="s">
        <v>55</v>
      </c>
      <c r="C144" s="67"/>
      <c r="D144" s="67"/>
      <c r="E144" s="67"/>
      <c r="F144" s="67"/>
      <c r="G144" s="67"/>
      <c r="H144" s="67"/>
      <c r="I144" s="67"/>
      <c r="J144" s="67"/>
      <c r="L144"/>
    </row>
    <row r="145" spans="1:12" ht="24.2" customHeight="1" x14ac:dyDescent="0.25">
      <c r="A145" s="12" t="s">
        <v>33</v>
      </c>
      <c r="B145" s="66" t="s">
        <v>56</v>
      </c>
      <c r="C145" s="67"/>
      <c r="D145" s="67"/>
      <c r="E145" s="67"/>
      <c r="F145" s="67"/>
      <c r="G145" s="67"/>
      <c r="H145" s="67"/>
      <c r="I145" s="67"/>
      <c r="J145" s="67"/>
      <c r="L145"/>
    </row>
    <row r="146" spans="1:12" ht="72.400000000000006" customHeight="1" x14ac:dyDescent="0.25">
      <c r="A146" s="12" t="s">
        <v>35</v>
      </c>
      <c r="B146" s="66" t="s">
        <v>57</v>
      </c>
      <c r="C146" s="67"/>
      <c r="D146" s="67"/>
      <c r="E146" s="67"/>
      <c r="F146" s="67"/>
      <c r="G146" s="67"/>
      <c r="H146" s="67"/>
      <c r="I146" s="67"/>
      <c r="J146" s="67"/>
      <c r="L146"/>
    </row>
    <row r="147" spans="1:12" ht="36.200000000000003" customHeight="1" x14ac:dyDescent="0.25">
      <c r="A147" s="12" t="s">
        <v>37</v>
      </c>
      <c r="B147" s="66" t="s">
        <v>58</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141.74800242692399</v>
      </c>
      <c r="C156" s="6">
        <v>59.726940229438497</v>
      </c>
      <c r="D156" s="6">
        <v>39.363876972007503</v>
      </c>
      <c r="E156" s="6">
        <v>5.7929910725216498</v>
      </c>
      <c r="F156" s="6">
        <v>50.215609062818899</v>
      </c>
      <c r="G156" s="6">
        <v>5.55259253319986</v>
      </c>
      <c r="H156" s="6">
        <v>7.7994323307318103</v>
      </c>
      <c r="I156" s="6">
        <v>42.971533413790397</v>
      </c>
      <c r="J156" s="6">
        <v>80.593891894689605</v>
      </c>
    </row>
    <row r="157" spans="1:12" x14ac:dyDescent="0.2">
      <c r="A157" s="5" t="s">
        <v>13</v>
      </c>
      <c r="B157" s="6">
        <v>189.250532625262</v>
      </c>
      <c r="C157" s="6">
        <v>89.642436865371806</v>
      </c>
      <c r="D157" s="6">
        <v>15.231788640638801</v>
      </c>
      <c r="E157" s="6">
        <v>5.7053759749114503</v>
      </c>
      <c r="F157" s="6">
        <v>97.814715687022499</v>
      </c>
      <c r="G157" s="6">
        <v>8.0479314252006908</v>
      </c>
      <c r="H157" s="6">
        <v>11.0960929507735</v>
      </c>
      <c r="I157" s="6">
        <v>14.649027719548201</v>
      </c>
      <c r="J157" s="6">
        <v>81.871598235531707</v>
      </c>
    </row>
    <row r="158" spans="1:12" x14ac:dyDescent="0.2">
      <c r="A158" s="5" t="s">
        <v>14</v>
      </c>
      <c r="B158" s="6">
        <v>266.60644576976898</v>
      </c>
      <c r="C158" s="6">
        <v>146.965853332991</v>
      </c>
      <c r="D158" s="6">
        <v>12.6863565425424</v>
      </c>
      <c r="E158" s="6">
        <v>7.2214053632967703</v>
      </c>
      <c r="F158" s="6">
        <v>129.593433251752</v>
      </c>
      <c r="G158" s="6">
        <v>12.2773900702971</v>
      </c>
      <c r="H158" s="6">
        <v>17.583370705122999</v>
      </c>
      <c r="I158" s="6">
        <v>10.3916049706667</v>
      </c>
      <c r="J158" s="6">
        <v>85.611867067745706</v>
      </c>
    </row>
    <row r="159" spans="1:12" x14ac:dyDescent="0.2">
      <c r="A159" s="5" t="s">
        <v>15</v>
      </c>
      <c r="B159" s="6">
        <v>337.54532800981099</v>
      </c>
      <c r="C159" s="6">
        <v>234.03052261257099</v>
      </c>
      <c r="D159" s="6">
        <v>15.630034923634</v>
      </c>
      <c r="E159" s="6">
        <v>14.8756114530694</v>
      </c>
      <c r="F159" s="6">
        <v>121.47010400494</v>
      </c>
      <c r="G159" s="6">
        <v>20.101732601293101</v>
      </c>
      <c r="H159" s="6">
        <v>28.359379576278499</v>
      </c>
      <c r="I159" s="6">
        <v>13.7040666509993</v>
      </c>
      <c r="J159" s="6">
        <v>89.049641897329806</v>
      </c>
    </row>
    <row r="160" spans="1:12" x14ac:dyDescent="0.2">
      <c r="A160" s="5" t="s">
        <v>16</v>
      </c>
      <c r="B160" s="6">
        <v>413.55976674065801</v>
      </c>
      <c r="C160" s="6">
        <v>344.19725037032202</v>
      </c>
      <c r="D160" s="6">
        <v>12.789348011816299</v>
      </c>
      <c r="E160" s="6">
        <v>13.0226636422193</v>
      </c>
      <c r="F160" s="6">
        <v>113.81044754889101</v>
      </c>
      <c r="G160" s="6">
        <v>28.639660836426799</v>
      </c>
      <c r="H160" s="6">
        <v>41.620217677172697</v>
      </c>
      <c r="I160" s="6">
        <v>13.531224505193601</v>
      </c>
      <c r="J160" s="6">
        <v>92.479072557995295</v>
      </c>
    </row>
    <row r="161" spans="1:12" x14ac:dyDescent="0.2">
      <c r="A161" s="5" t="s">
        <v>17</v>
      </c>
      <c r="B161" s="6">
        <v>469.05981267629301</v>
      </c>
      <c r="C161" s="6">
        <v>421.14337725753501</v>
      </c>
      <c r="D161" s="6">
        <v>11.1477744862189</v>
      </c>
      <c r="E161" s="6">
        <v>15.7981005644126</v>
      </c>
      <c r="F161" s="6">
        <v>107.436002016106</v>
      </c>
      <c r="G161" s="6">
        <v>35.9286083343653</v>
      </c>
      <c r="H161" s="6">
        <v>50.536919951588096</v>
      </c>
      <c r="I161" s="6">
        <v>13.2575460658769</v>
      </c>
      <c r="J161" s="6">
        <v>93.453843968779495</v>
      </c>
    </row>
    <row r="162" spans="1:12" x14ac:dyDescent="0.2">
      <c r="A162" s="5" t="s">
        <v>18</v>
      </c>
      <c r="B162" s="6">
        <v>563.79898395465602</v>
      </c>
      <c r="C162" s="6">
        <v>537.64424288153702</v>
      </c>
      <c r="D162" s="6">
        <v>7.7073971697275399</v>
      </c>
      <c r="E162" s="6">
        <v>22.751389627961998</v>
      </c>
      <c r="F162" s="6">
        <v>104.93913126290001</v>
      </c>
      <c r="G162" s="6">
        <v>45.789761894818596</v>
      </c>
      <c r="H162" s="6">
        <v>63.453345294760503</v>
      </c>
      <c r="I162" s="6">
        <v>11.4840066414212</v>
      </c>
      <c r="J162" s="6">
        <v>94.063095836510797</v>
      </c>
    </row>
    <row r="163" spans="1:12" x14ac:dyDescent="0.2">
      <c r="A163" s="5" t="s">
        <v>19</v>
      </c>
      <c r="B163" s="6">
        <v>636.37947063812203</v>
      </c>
      <c r="C163" s="6">
        <v>609.59661987656602</v>
      </c>
      <c r="D163" s="6">
        <v>4.3350410126982304</v>
      </c>
      <c r="E163" s="6">
        <v>22.894818283167901</v>
      </c>
      <c r="F163" s="6">
        <v>120.769130551499</v>
      </c>
      <c r="G163" s="6">
        <v>52.704277081732499</v>
      </c>
      <c r="H163" s="6">
        <v>68.511766302036094</v>
      </c>
      <c r="I163" s="6">
        <v>8.6426544210856093</v>
      </c>
      <c r="J163" s="6">
        <v>94.399940180790097</v>
      </c>
    </row>
    <row r="164" spans="1:12" x14ac:dyDescent="0.2">
      <c r="A164" s="5" t="s">
        <v>20</v>
      </c>
      <c r="B164" s="6">
        <v>777.30476115290696</v>
      </c>
      <c r="C164" s="6">
        <v>751.63367340890295</v>
      </c>
      <c r="D164" s="6">
        <v>3.0515553572796299</v>
      </c>
      <c r="E164" s="6">
        <v>30.1250879003309</v>
      </c>
      <c r="F164" s="6">
        <v>137.64047653996801</v>
      </c>
      <c r="G164" s="6">
        <v>65.111265711615104</v>
      </c>
      <c r="H164" s="6">
        <v>80.034723467817599</v>
      </c>
      <c r="I164" s="6">
        <v>7.99791739497892</v>
      </c>
      <c r="J164" s="6">
        <v>95.357981926712398</v>
      </c>
    </row>
    <row r="165" spans="1:12" x14ac:dyDescent="0.2">
      <c r="A165" s="7" t="s">
        <v>21</v>
      </c>
      <c r="B165" s="8">
        <v>1243.8208718869801</v>
      </c>
      <c r="C165" s="8">
        <v>1328.92820843301</v>
      </c>
      <c r="D165" s="8">
        <v>2.54886130869926</v>
      </c>
      <c r="E165" s="8">
        <v>39.4253882606628</v>
      </c>
      <c r="F165" s="8">
        <v>112.22782986719599</v>
      </c>
      <c r="G165" s="8">
        <v>109.87628927001499</v>
      </c>
      <c r="H165" s="8">
        <v>129.43272502157501</v>
      </c>
      <c r="I165" s="8">
        <v>12.888448728946599</v>
      </c>
      <c r="J165" s="8">
        <v>96.351168444416103</v>
      </c>
    </row>
    <row r="166" spans="1:12" x14ac:dyDescent="0.2">
      <c r="A166" s="9" t="s">
        <v>22</v>
      </c>
      <c r="B166" s="8">
        <v>485.44775884491702</v>
      </c>
      <c r="C166" s="8">
        <v>430.51132865987</v>
      </c>
      <c r="D166" s="8">
        <v>12.807433318927</v>
      </c>
      <c r="E166" s="8">
        <v>17.031692222043599</v>
      </c>
      <c r="F166" s="8">
        <v>109.134169620816</v>
      </c>
      <c r="G166" s="8">
        <v>36.552176688578903</v>
      </c>
      <c r="H166" s="8">
        <v>47.484759766612903</v>
      </c>
      <c r="I166" s="8">
        <v>13.9697008603287</v>
      </c>
      <c r="J166" s="8">
        <v>93.658942403302603</v>
      </c>
    </row>
    <row r="167" spans="1:12" x14ac:dyDescent="0.2">
      <c r="A167" s="10" t="s">
        <v>23</v>
      </c>
      <c r="B167" s="11">
        <v>167.04280868810201</v>
      </c>
      <c r="C167" s="11">
        <v>75.020928243813501</v>
      </c>
      <c r="D167" s="11">
        <v>26.214887532792002</v>
      </c>
      <c r="E167" s="11">
        <v>5.8020231937340796</v>
      </c>
      <c r="F167" s="11">
        <v>76.214773909214401</v>
      </c>
      <c r="G167" s="11">
        <v>6.8339090823376596</v>
      </c>
      <c r="H167" s="11">
        <v>9.3762981739210005</v>
      </c>
      <c r="I167" s="11">
        <v>26.022678595070801</v>
      </c>
      <c r="J167" s="11">
        <v>81.211728990951897</v>
      </c>
    </row>
    <row r="170" spans="1:12" x14ac:dyDescent="0.2">
      <c r="A170" s="70" t="s">
        <v>24</v>
      </c>
      <c r="B170" s="70"/>
      <c r="C170" s="70"/>
      <c r="D170" s="70"/>
      <c r="E170" s="70"/>
      <c r="F170" s="70"/>
      <c r="G170" s="70"/>
      <c r="H170" s="70"/>
      <c r="I170" s="70"/>
      <c r="J170" s="70"/>
    </row>
    <row r="171" spans="1:12" ht="36.200000000000003" customHeight="1" x14ac:dyDescent="0.25">
      <c r="A171" s="12" t="s">
        <v>25</v>
      </c>
      <c r="B171" s="66" t="s">
        <v>52</v>
      </c>
      <c r="C171" s="67"/>
      <c r="D171" s="67"/>
      <c r="E171" s="67"/>
      <c r="F171" s="67"/>
      <c r="G171" s="67"/>
      <c r="H171" s="67"/>
      <c r="I171" s="67"/>
      <c r="J171" s="67"/>
      <c r="L171"/>
    </row>
    <row r="172" spans="1:12" ht="17.25" customHeight="1" x14ac:dyDescent="0.25">
      <c r="A172" s="12" t="s">
        <v>27</v>
      </c>
      <c r="B172" s="66" t="s">
        <v>53</v>
      </c>
      <c r="C172" s="67"/>
      <c r="D172" s="67"/>
      <c r="E172" s="67"/>
      <c r="F172" s="67"/>
      <c r="G172" s="67"/>
      <c r="H172" s="67"/>
      <c r="I172" s="67"/>
      <c r="J172" s="67"/>
      <c r="L172"/>
    </row>
    <row r="173" spans="1:12" ht="17.25" customHeight="1" x14ac:dyDescent="0.25">
      <c r="A173" s="12" t="s">
        <v>29</v>
      </c>
      <c r="B173" s="66" t="s">
        <v>54</v>
      </c>
      <c r="C173" s="67"/>
      <c r="D173" s="67"/>
      <c r="E173" s="67"/>
      <c r="F173" s="67"/>
      <c r="G173" s="67"/>
      <c r="H173" s="67"/>
      <c r="I173" s="67"/>
      <c r="J173" s="67"/>
      <c r="L173"/>
    </row>
    <row r="174" spans="1:12" ht="24.2" customHeight="1" x14ac:dyDescent="0.25">
      <c r="A174" s="12" t="s">
        <v>31</v>
      </c>
      <c r="B174" s="66" t="s">
        <v>55</v>
      </c>
      <c r="C174" s="67"/>
      <c r="D174" s="67"/>
      <c r="E174" s="67"/>
      <c r="F174" s="67"/>
      <c r="G174" s="67"/>
      <c r="H174" s="67"/>
      <c r="I174" s="67"/>
      <c r="J174" s="67"/>
      <c r="L174"/>
    </row>
    <row r="175" spans="1:12" ht="24.2" customHeight="1" x14ac:dyDescent="0.25">
      <c r="A175" s="12" t="s">
        <v>33</v>
      </c>
      <c r="B175" s="66" t="s">
        <v>56</v>
      </c>
      <c r="C175" s="67"/>
      <c r="D175" s="67"/>
      <c r="E175" s="67"/>
      <c r="F175" s="67"/>
      <c r="G175" s="67"/>
      <c r="H175" s="67"/>
      <c r="I175" s="67"/>
      <c r="J175" s="67"/>
      <c r="L175"/>
    </row>
    <row r="176" spans="1:12" ht="72.400000000000006" customHeight="1" x14ac:dyDescent="0.25">
      <c r="A176" s="12" t="s">
        <v>35</v>
      </c>
      <c r="B176" s="66" t="s">
        <v>57</v>
      </c>
      <c r="C176" s="67"/>
      <c r="D176" s="67"/>
      <c r="E176" s="67"/>
      <c r="F176" s="67"/>
      <c r="G176" s="67"/>
      <c r="H176" s="67"/>
      <c r="I176" s="67"/>
      <c r="J176" s="67"/>
      <c r="L176"/>
    </row>
    <row r="177" spans="1:12" ht="36.200000000000003" customHeight="1" x14ac:dyDescent="0.25">
      <c r="A177" s="12" t="s">
        <v>37</v>
      </c>
      <c r="B177" s="66" t="s">
        <v>58</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213</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1305.30426172853</v>
      </c>
      <c r="C6" s="6">
        <v>531.98043233987903</v>
      </c>
      <c r="D6" s="6">
        <v>415.65365751165899</v>
      </c>
      <c r="E6" s="6">
        <v>181.60450673065799</v>
      </c>
      <c r="F6" s="6">
        <v>271.23285432598499</v>
      </c>
      <c r="G6" s="6">
        <v>-7.9892599063434204</v>
      </c>
      <c r="H6" s="6">
        <v>103.157818800936</v>
      </c>
      <c r="I6" s="6">
        <v>62.302074207470199</v>
      </c>
      <c r="J6" s="6">
        <v>100</v>
      </c>
    </row>
    <row r="7" spans="1:10" x14ac:dyDescent="0.2">
      <c r="A7" s="5" t="s">
        <v>13</v>
      </c>
      <c r="B7" s="6">
        <v>1742.5385773651799</v>
      </c>
      <c r="C7" s="6">
        <v>909.56746996107097</v>
      </c>
      <c r="D7" s="6">
        <v>202.16328072023299</v>
      </c>
      <c r="E7" s="6">
        <v>221.25339671248901</v>
      </c>
      <c r="F7" s="6">
        <v>646.82129583178698</v>
      </c>
      <c r="G7" s="6">
        <v>37.7264773539519</v>
      </c>
      <c r="H7" s="6">
        <v>199.54173588574901</v>
      </c>
      <c r="I7" s="6">
        <v>30.140654359608099</v>
      </c>
      <c r="J7" s="6">
        <v>100</v>
      </c>
    </row>
    <row r="8" spans="1:10" x14ac:dyDescent="0.2">
      <c r="A8" s="5" t="s">
        <v>14</v>
      </c>
      <c r="B8" s="6">
        <v>2287.4256231428899</v>
      </c>
      <c r="C8" s="6">
        <v>1515.0719159728301</v>
      </c>
      <c r="D8" s="6">
        <v>104.533882361435</v>
      </c>
      <c r="E8" s="6">
        <v>252.405470193208</v>
      </c>
      <c r="F8" s="6">
        <v>852.36440285178901</v>
      </c>
      <c r="G8" s="6">
        <v>121.49991777717599</v>
      </c>
      <c r="H8" s="6">
        <v>315.45008113653103</v>
      </c>
      <c r="I8" s="6">
        <v>21.7268504277292</v>
      </c>
      <c r="J8" s="6">
        <v>100</v>
      </c>
    </row>
    <row r="9" spans="1:10" x14ac:dyDescent="0.2">
      <c r="A9" s="5" t="s">
        <v>15</v>
      </c>
      <c r="B9" s="6">
        <v>2700.8984848658502</v>
      </c>
      <c r="C9" s="6">
        <v>2159.1881585809201</v>
      </c>
      <c r="D9" s="6">
        <v>70.531931915538195</v>
      </c>
      <c r="E9" s="6">
        <v>274.36820789751698</v>
      </c>
      <c r="F9" s="6">
        <v>855.44430372886495</v>
      </c>
      <c r="G9" s="6">
        <v>221.395243948727</v>
      </c>
      <c r="H9" s="6">
        <v>437.23922998658298</v>
      </c>
      <c r="I9" s="6">
        <v>20.0112571490818</v>
      </c>
      <c r="J9" s="6">
        <v>100</v>
      </c>
    </row>
    <row r="10" spans="1:10" x14ac:dyDescent="0.2">
      <c r="A10" s="5" t="s">
        <v>16</v>
      </c>
      <c r="B10" s="6">
        <v>2970.49508909622</v>
      </c>
      <c r="C10" s="6">
        <v>2461.7037554394701</v>
      </c>
      <c r="D10" s="6">
        <v>60.892626500673302</v>
      </c>
      <c r="E10" s="6">
        <v>256.51686054069802</v>
      </c>
      <c r="F10" s="6">
        <v>980.00840890758502</v>
      </c>
      <c r="G10" s="6">
        <v>305.20346549943201</v>
      </c>
      <c r="H10" s="6">
        <v>483.42375142255599</v>
      </c>
      <c r="I10" s="6">
        <v>16.5529859596931</v>
      </c>
      <c r="J10" s="6">
        <v>100</v>
      </c>
    </row>
    <row r="11" spans="1:10" x14ac:dyDescent="0.2">
      <c r="A11" s="5" t="s">
        <v>17</v>
      </c>
      <c r="B11" s="6">
        <v>3290.1201593381602</v>
      </c>
      <c r="C11" s="6">
        <v>2945.22612050526</v>
      </c>
      <c r="D11" s="6">
        <v>32.9642724568793</v>
      </c>
      <c r="E11" s="6">
        <v>209.52728873203199</v>
      </c>
      <c r="F11" s="6">
        <v>1112.5808915867999</v>
      </c>
      <c r="G11" s="6">
        <v>415.48269846491303</v>
      </c>
      <c r="H11" s="6">
        <v>594.69629790349302</v>
      </c>
      <c r="I11" s="6">
        <v>10.3937331893411</v>
      </c>
      <c r="J11" s="6">
        <v>100</v>
      </c>
    </row>
    <row r="12" spans="1:10" x14ac:dyDescent="0.2">
      <c r="A12" s="5" t="s">
        <v>18</v>
      </c>
      <c r="B12" s="6">
        <v>3632.8386709831502</v>
      </c>
      <c r="C12" s="6">
        <v>3561.6258557701899</v>
      </c>
      <c r="D12" s="6">
        <v>41.856738849673</v>
      </c>
      <c r="E12" s="6">
        <v>193.28149202785801</v>
      </c>
      <c r="F12" s="6">
        <v>1105.7041858550299</v>
      </c>
      <c r="G12" s="6">
        <v>571.04865731544999</v>
      </c>
      <c r="H12" s="6">
        <v>698.58146666316497</v>
      </c>
      <c r="I12" s="6">
        <v>10.1110475993411</v>
      </c>
      <c r="J12" s="6">
        <v>100</v>
      </c>
    </row>
    <row r="13" spans="1:10" x14ac:dyDescent="0.2">
      <c r="A13" s="5" t="s">
        <v>19</v>
      </c>
      <c r="B13" s="6">
        <v>4212.4060010740995</v>
      </c>
      <c r="C13" s="6">
        <v>4349.2401075213102</v>
      </c>
      <c r="D13" s="6">
        <v>36.770335421023098</v>
      </c>
      <c r="E13" s="6">
        <v>210.60280248548401</v>
      </c>
      <c r="F13" s="6">
        <v>1206.4436626551501</v>
      </c>
      <c r="G13" s="6">
        <v>750.63169409635498</v>
      </c>
      <c r="H13" s="6">
        <v>840.01913563147002</v>
      </c>
      <c r="I13" s="6">
        <v>9.0222070873573799</v>
      </c>
      <c r="J13" s="6">
        <v>100</v>
      </c>
    </row>
    <row r="14" spans="1:10" x14ac:dyDescent="0.2">
      <c r="A14" s="5" t="s">
        <v>20</v>
      </c>
      <c r="B14" s="6">
        <v>4810.4684234366996</v>
      </c>
      <c r="C14" s="6">
        <v>5332.5862010278397</v>
      </c>
      <c r="D14" s="6">
        <v>21.949114215198399</v>
      </c>
      <c r="E14" s="6">
        <v>165.377198083672</v>
      </c>
      <c r="F14" s="6">
        <v>1381.71126735189</v>
      </c>
      <c r="G14" s="6">
        <v>1109.05914849442</v>
      </c>
      <c r="H14" s="6">
        <v>982.09614283906797</v>
      </c>
      <c r="I14" s="6">
        <v>6.1039087981729203</v>
      </c>
      <c r="J14" s="6">
        <v>100</v>
      </c>
    </row>
    <row r="15" spans="1:10" x14ac:dyDescent="0.2">
      <c r="A15" s="7" t="s">
        <v>21</v>
      </c>
      <c r="B15" s="8">
        <v>7367.7045197625603</v>
      </c>
      <c r="C15" s="8">
        <v>9405.7706221514109</v>
      </c>
      <c r="D15" s="8">
        <v>14.1752443107691</v>
      </c>
      <c r="E15" s="8">
        <v>179.979832436088</v>
      </c>
      <c r="F15" s="8">
        <v>1923.93379986474</v>
      </c>
      <c r="G15" s="8">
        <v>2874.57816325771</v>
      </c>
      <c r="H15" s="8">
        <v>1281.5759004537199</v>
      </c>
      <c r="I15" s="8">
        <v>4.5646735851725104</v>
      </c>
      <c r="J15" s="8">
        <v>100</v>
      </c>
    </row>
    <row r="16" spans="1:10" x14ac:dyDescent="0.2">
      <c r="A16" s="9" t="s">
        <v>22</v>
      </c>
      <c r="B16" s="8">
        <v>3405.8421273929498</v>
      </c>
      <c r="C16" s="8">
        <v>3287.9027832188099</v>
      </c>
      <c r="D16" s="8">
        <v>106.313136340415</v>
      </c>
      <c r="E16" s="8">
        <v>212.92123775281101</v>
      </c>
      <c r="F16" s="8">
        <v>1022.735389939</v>
      </c>
      <c r="G16" s="8">
        <v>636.87355911897998</v>
      </c>
      <c r="H16" s="8">
        <v>587.15725616055204</v>
      </c>
      <c r="I16" s="8">
        <v>16.653408005130999</v>
      </c>
      <c r="J16" s="8">
        <v>100</v>
      </c>
    </row>
    <row r="17" spans="1:12" x14ac:dyDescent="0.2">
      <c r="A17" s="10" t="s">
        <v>23</v>
      </c>
      <c r="B17" s="11">
        <v>1406.1130154703401</v>
      </c>
      <c r="C17" s="11">
        <v>620.67166259364603</v>
      </c>
      <c r="D17" s="11">
        <v>379.18614112172401</v>
      </c>
      <c r="E17" s="11">
        <v>188.29579952695801</v>
      </c>
      <c r="F17" s="11">
        <v>343.15093945117798</v>
      </c>
      <c r="G17" s="11">
        <v>0.327974339350595</v>
      </c>
      <c r="H17" s="11">
        <v>124.865074847388</v>
      </c>
      <c r="I17" s="11">
        <v>55.1130128223231</v>
      </c>
      <c r="J17" s="11">
        <v>100</v>
      </c>
    </row>
    <row r="20" spans="1:12" x14ac:dyDescent="0.2">
      <c r="A20" s="70" t="s">
        <v>24</v>
      </c>
      <c r="B20" s="70"/>
      <c r="C20" s="70"/>
      <c r="D20" s="70"/>
      <c r="E20" s="70"/>
      <c r="F20" s="70"/>
      <c r="G20" s="70"/>
      <c r="H20" s="70"/>
      <c r="I20" s="70"/>
      <c r="J20" s="70"/>
    </row>
    <row r="21" spans="1:12" ht="24.2" customHeight="1" x14ac:dyDescent="0.25">
      <c r="A21" s="12" t="s">
        <v>25</v>
      </c>
      <c r="B21" s="66" t="s">
        <v>214</v>
      </c>
      <c r="C21" s="67"/>
      <c r="D21" s="67"/>
      <c r="E21" s="67"/>
      <c r="F21" s="67"/>
      <c r="G21" s="67"/>
      <c r="H21" s="67"/>
      <c r="I21" s="67"/>
      <c r="J21" s="67"/>
      <c r="L21"/>
    </row>
    <row r="22" spans="1:12" ht="17.25" customHeight="1" x14ac:dyDescent="0.25">
      <c r="A22" s="12" t="s">
        <v>27</v>
      </c>
      <c r="B22" s="66" t="s">
        <v>215</v>
      </c>
      <c r="C22" s="67"/>
      <c r="D22" s="67"/>
      <c r="E22" s="67"/>
      <c r="F22" s="67"/>
      <c r="G22" s="67"/>
      <c r="H22" s="67"/>
      <c r="I22" s="67"/>
      <c r="J22" s="67"/>
      <c r="L22"/>
    </row>
    <row r="23" spans="1:12" ht="17.25" customHeight="1" x14ac:dyDescent="0.25">
      <c r="A23" s="12" t="s">
        <v>29</v>
      </c>
      <c r="B23" s="66" t="s">
        <v>30</v>
      </c>
      <c r="C23" s="67"/>
      <c r="D23" s="67"/>
      <c r="E23" s="67"/>
      <c r="F23" s="67"/>
      <c r="G23" s="67"/>
      <c r="H23" s="67"/>
      <c r="I23" s="67"/>
      <c r="J23" s="67"/>
      <c r="L23"/>
    </row>
    <row r="24" spans="1:12" ht="60.4" customHeight="1" x14ac:dyDescent="0.25">
      <c r="A24" s="12" t="s">
        <v>31</v>
      </c>
      <c r="B24" s="66" t="s">
        <v>216</v>
      </c>
      <c r="C24" s="67"/>
      <c r="D24" s="67"/>
      <c r="E24" s="67"/>
      <c r="F24" s="67"/>
      <c r="G24" s="67"/>
      <c r="H24" s="67"/>
      <c r="I24" s="67"/>
      <c r="J24" s="67"/>
      <c r="L24"/>
    </row>
    <row r="25" spans="1:12" ht="24.2" customHeight="1" x14ac:dyDescent="0.25">
      <c r="A25" s="12" t="s">
        <v>33</v>
      </c>
      <c r="B25" s="66" t="s">
        <v>217</v>
      </c>
      <c r="C25" s="67"/>
      <c r="D25" s="67"/>
      <c r="E25" s="67"/>
      <c r="F25" s="67"/>
      <c r="G25" s="67"/>
      <c r="H25" s="67"/>
      <c r="I25" s="67"/>
      <c r="J25" s="67"/>
      <c r="L25"/>
    </row>
    <row r="26" spans="1:12" ht="36.200000000000003" customHeight="1" x14ac:dyDescent="0.25">
      <c r="A26" s="12" t="s">
        <v>35</v>
      </c>
      <c r="B26" s="66" t="s">
        <v>218</v>
      </c>
      <c r="C26" s="67"/>
      <c r="D26" s="67"/>
      <c r="E26" s="67"/>
      <c r="F26" s="67"/>
      <c r="G26" s="67"/>
      <c r="H26" s="67"/>
      <c r="I26" s="67"/>
      <c r="J26" s="67"/>
      <c r="L26"/>
    </row>
    <row r="27" spans="1:12" ht="48.4" customHeight="1" x14ac:dyDescent="0.25">
      <c r="A27" s="12" t="s">
        <v>37</v>
      </c>
      <c r="B27" s="66" t="s">
        <v>219</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1285.9034888510901</v>
      </c>
      <c r="C36" s="6">
        <v>528.83933389410799</v>
      </c>
      <c r="D36" s="6">
        <v>410.87477297601498</v>
      </c>
      <c r="E36" s="6">
        <v>177.78209748887701</v>
      </c>
      <c r="F36" s="6">
        <v>274.51923159080798</v>
      </c>
      <c r="G36" s="6">
        <v>6.3081499926929601</v>
      </c>
      <c r="H36" s="6">
        <v>99.804164152031603</v>
      </c>
      <c r="I36" s="6">
        <v>61.923410792027198</v>
      </c>
      <c r="J36" s="6">
        <v>100</v>
      </c>
    </row>
    <row r="37" spans="1:10" x14ac:dyDescent="0.2">
      <c r="A37" s="5" t="s">
        <v>13</v>
      </c>
      <c r="B37" s="6">
        <v>1710.3771156523701</v>
      </c>
      <c r="C37" s="6">
        <v>927.02618189999396</v>
      </c>
      <c r="D37" s="6">
        <v>200.45911677974601</v>
      </c>
      <c r="E37" s="6">
        <v>218.600128125878</v>
      </c>
      <c r="F37" s="6">
        <v>639.65671392518402</v>
      </c>
      <c r="G37" s="6">
        <v>73.932590505677098</v>
      </c>
      <c r="H37" s="6">
        <v>201.43281857797399</v>
      </c>
      <c r="I37" s="6">
        <v>30.5696051387722</v>
      </c>
      <c r="J37" s="6">
        <v>100</v>
      </c>
    </row>
    <row r="38" spans="1:10" x14ac:dyDescent="0.2">
      <c r="A38" s="5" t="s">
        <v>14</v>
      </c>
      <c r="B38" s="6">
        <v>2184.1801815923</v>
      </c>
      <c r="C38" s="6">
        <v>1449.1939446965901</v>
      </c>
      <c r="D38" s="6">
        <v>109.416863048058</v>
      </c>
      <c r="E38" s="6">
        <v>235.79161860393901</v>
      </c>
      <c r="F38" s="6">
        <v>861.21739178904204</v>
      </c>
      <c r="G38" s="6">
        <v>170.792646589311</v>
      </c>
      <c r="H38" s="6">
        <v>300.647443858717</v>
      </c>
      <c r="I38" s="6">
        <v>21.082966330025901</v>
      </c>
      <c r="J38" s="6">
        <v>100</v>
      </c>
    </row>
    <row r="39" spans="1:10" x14ac:dyDescent="0.2">
      <c r="A39" s="5" t="s">
        <v>15</v>
      </c>
      <c r="B39" s="6">
        <v>2588.0596130402801</v>
      </c>
      <c r="C39" s="6">
        <v>2138.7869886394501</v>
      </c>
      <c r="D39" s="6">
        <v>68.899914671100802</v>
      </c>
      <c r="E39" s="6">
        <v>269.83371659694302</v>
      </c>
      <c r="F39" s="6">
        <v>838.89410479478704</v>
      </c>
      <c r="G39" s="6">
        <v>297.05090406006798</v>
      </c>
      <c r="H39" s="6">
        <v>431.30431553530298</v>
      </c>
      <c r="I39" s="6">
        <v>20.132980451078499</v>
      </c>
      <c r="J39" s="6">
        <v>100</v>
      </c>
    </row>
    <row r="40" spans="1:10" x14ac:dyDescent="0.2">
      <c r="A40" s="5" t="s">
        <v>16</v>
      </c>
      <c r="B40" s="6">
        <v>2874.1532738016399</v>
      </c>
      <c r="C40" s="6">
        <v>2455.6874735217698</v>
      </c>
      <c r="D40" s="6">
        <v>65.694666791755395</v>
      </c>
      <c r="E40" s="6">
        <v>256.75525571199898</v>
      </c>
      <c r="F40" s="6">
        <v>976.66453778256005</v>
      </c>
      <c r="G40" s="6">
        <v>401.50288494038602</v>
      </c>
      <c r="H40" s="6">
        <v>479.14595927615801</v>
      </c>
      <c r="I40" s="6">
        <v>17.16664579715</v>
      </c>
      <c r="J40" s="6">
        <v>100</v>
      </c>
    </row>
    <row r="41" spans="1:10" x14ac:dyDescent="0.2">
      <c r="A41" s="5" t="s">
        <v>17</v>
      </c>
      <c r="B41" s="6">
        <v>3156.0094819035799</v>
      </c>
      <c r="C41" s="6">
        <v>2943.2767689788802</v>
      </c>
      <c r="D41" s="6">
        <v>32.0637800217673</v>
      </c>
      <c r="E41" s="6">
        <v>204.79068149956601</v>
      </c>
      <c r="F41" s="6">
        <v>1084.03362284277</v>
      </c>
      <c r="G41" s="6">
        <v>517.21164594847596</v>
      </c>
      <c r="H41" s="6">
        <v>590.94377908428601</v>
      </c>
      <c r="I41" s="6">
        <v>10.5664065691419</v>
      </c>
      <c r="J41" s="6">
        <v>100</v>
      </c>
    </row>
    <row r="42" spans="1:10" x14ac:dyDescent="0.2">
      <c r="A42" s="5" t="s">
        <v>18</v>
      </c>
      <c r="B42" s="6">
        <v>3427.24835394818</v>
      </c>
      <c r="C42" s="6">
        <v>3458.3949963231798</v>
      </c>
      <c r="D42" s="6">
        <v>40.4949812882383</v>
      </c>
      <c r="E42" s="6">
        <v>179.255787405972</v>
      </c>
      <c r="F42" s="6">
        <v>1115.00295052916</v>
      </c>
      <c r="G42" s="6">
        <v>687.16820217960799</v>
      </c>
      <c r="H42" s="6">
        <v>678.73257934703395</v>
      </c>
      <c r="I42" s="6">
        <v>9.32549865107908</v>
      </c>
      <c r="J42" s="6">
        <v>100</v>
      </c>
    </row>
    <row r="43" spans="1:10" x14ac:dyDescent="0.2">
      <c r="A43" s="5" t="s">
        <v>19</v>
      </c>
      <c r="B43" s="6">
        <v>4089.6928855035299</v>
      </c>
      <c r="C43" s="6">
        <v>4409.1253546158796</v>
      </c>
      <c r="D43" s="6">
        <v>37.721031164069103</v>
      </c>
      <c r="E43" s="6">
        <v>204.17382929257499</v>
      </c>
      <c r="F43" s="6">
        <v>1195.6405675246499</v>
      </c>
      <c r="G43" s="6">
        <v>913.46183060816395</v>
      </c>
      <c r="H43" s="6">
        <v>843.50619534206305</v>
      </c>
      <c r="I43" s="6">
        <v>9.4627119783835703</v>
      </c>
      <c r="J43" s="6">
        <v>100</v>
      </c>
    </row>
    <row r="44" spans="1:10" x14ac:dyDescent="0.2">
      <c r="A44" s="5" t="s">
        <v>20</v>
      </c>
      <c r="B44" s="6">
        <v>4619.2565961214004</v>
      </c>
      <c r="C44" s="6">
        <v>5325.0360381497103</v>
      </c>
      <c r="D44" s="6">
        <v>24.283044562181399</v>
      </c>
      <c r="E44" s="6">
        <v>169.83132139695101</v>
      </c>
      <c r="F44" s="6">
        <v>1357.79352522811</v>
      </c>
      <c r="G44" s="6">
        <v>1277.87194467839</v>
      </c>
      <c r="H44" s="6">
        <v>979.81601944175804</v>
      </c>
      <c r="I44" s="6">
        <v>6.2246496943705898</v>
      </c>
      <c r="J44" s="6">
        <v>100</v>
      </c>
    </row>
    <row r="45" spans="1:10" x14ac:dyDescent="0.2">
      <c r="A45" s="7" t="s">
        <v>21</v>
      </c>
      <c r="B45" s="8">
        <v>7088.4563537720296</v>
      </c>
      <c r="C45" s="8">
        <v>9395.6215623885892</v>
      </c>
      <c r="D45" s="8">
        <v>15.007353343325899</v>
      </c>
      <c r="E45" s="8">
        <v>178.221021312647</v>
      </c>
      <c r="F45" s="8">
        <v>1875.9476886115699</v>
      </c>
      <c r="G45" s="8">
        <v>3085.49337543399</v>
      </c>
      <c r="H45" s="8">
        <v>1290.8485343838699</v>
      </c>
      <c r="I45" s="8">
        <v>4.6921805375947203</v>
      </c>
      <c r="J45" s="8">
        <v>100</v>
      </c>
    </row>
    <row r="46" spans="1:10" x14ac:dyDescent="0.2">
      <c r="A46" s="9" t="s">
        <v>22</v>
      </c>
      <c r="B46" s="8">
        <v>3274.4295322063699</v>
      </c>
      <c r="C46" s="8">
        <v>3268.9024782606498</v>
      </c>
      <c r="D46" s="8">
        <v>106.50298747188999</v>
      </c>
      <c r="E46" s="8">
        <v>208.02438862600499</v>
      </c>
      <c r="F46" s="8">
        <v>1010.64003787455</v>
      </c>
      <c r="G46" s="8">
        <v>737.12719062575297</v>
      </c>
      <c r="H46" s="8">
        <v>582.51351193027403</v>
      </c>
      <c r="I46" s="8">
        <v>16.745813617001701</v>
      </c>
      <c r="J46" s="8">
        <v>100</v>
      </c>
    </row>
    <row r="47" spans="1:10" x14ac:dyDescent="0.2">
      <c r="A47" s="10" t="s">
        <v>23</v>
      </c>
      <c r="B47" s="11">
        <v>1361.4233441694801</v>
      </c>
      <c r="C47" s="11">
        <v>608.59564680472704</v>
      </c>
      <c r="D47" s="11">
        <v>391.37403941141002</v>
      </c>
      <c r="E47" s="11">
        <v>179.564782458721</v>
      </c>
      <c r="F47" s="11">
        <v>319.99286304459599</v>
      </c>
      <c r="G47" s="11">
        <v>17.949832396127</v>
      </c>
      <c r="H47" s="11">
        <v>120.15462603530599</v>
      </c>
      <c r="I47" s="11">
        <v>57.2916378043439</v>
      </c>
      <c r="J47" s="11">
        <v>100</v>
      </c>
    </row>
    <row r="50" spans="1:12" x14ac:dyDescent="0.2">
      <c r="A50" s="70" t="s">
        <v>24</v>
      </c>
      <c r="B50" s="70"/>
      <c r="C50" s="70"/>
      <c r="D50" s="70"/>
      <c r="E50" s="70"/>
      <c r="F50" s="70"/>
      <c r="G50" s="70"/>
      <c r="H50" s="70"/>
      <c r="I50" s="70"/>
      <c r="J50" s="70"/>
    </row>
    <row r="51" spans="1:12" ht="24.2" customHeight="1" x14ac:dyDescent="0.25">
      <c r="A51" s="12" t="s">
        <v>25</v>
      </c>
      <c r="B51" s="66" t="s">
        <v>214</v>
      </c>
      <c r="C51" s="67"/>
      <c r="D51" s="67"/>
      <c r="E51" s="67"/>
      <c r="F51" s="67"/>
      <c r="G51" s="67"/>
      <c r="H51" s="67"/>
      <c r="I51" s="67"/>
      <c r="J51" s="67"/>
      <c r="L51"/>
    </row>
    <row r="52" spans="1:12" ht="17.25" customHeight="1" x14ac:dyDescent="0.25">
      <c r="A52" s="12" t="s">
        <v>27</v>
      </c>
      <c r="B52" s="66" t="s">
        <v>215</v>
      </c>
      <c r="C52" s="67"/>
      <c r="D52" s="67"/>
      <c r="E52" s="67"/>
      <c r="F52" s="67"/>
      <c r="G52" s="67"/>
      <c r="H52" s="67"/>
      <c r="I52" s="67"/>
      <c r="J52" s="67"/>
      <c r="L52"/>
    </row>
    <row r="53" spans="1:12" ht="17.25" customHeight="1" x14ac:dyDescent="0.25">
      <c r="A53" s="12" t="s">
        <v>29</v>
      </c>
      <c r="B53" s="66" t="s">
        <v>30</v>
      </c>
      <c r="C53" s="67"/>
      <c r="D53" s="67"/>
      <c r="E53" s="67"/>
      <c r="F53" s="67"/>
      <c r="G53" s="67"/>
      <c r="H53" s="67"/>
      <c r="I53" s="67"/>
      <c r="J53" s="67"/>
      <c r="L53"/>
    </row>
    <row r="54" spans="1:12" ht="60.4" customHeight="1" x14ac:dyDescent="0.25">
      <c r="A54" s="12" t="s">
        <v>31</v>
      </c>
      <c r="B54" s="66" t="s">
        <v>216</v>
      </c>
      <c r="C54" s="67"/>
      <c r="D54" s="67"/>
      <c r="E54" s="67"/>
      <c r="F54" s="67"/>
      <c r="G54" s="67"/>
      <c r="H54" s="67"/>
      <c r="I54" s="67"/>
      <c r="J54" s="67"/>
      <c r="L54"/>
    </row>
    <row r="55" spans="1:12" ht="24.2" customHeight="1" x14ac:dyDescent="0.25">
      <c r="A55" s="12" t="s">
        <v>33</v>
      </c>
      <c r="B55" s="66" t="s">
        <v>217</v>
      </c>
      <c r="C55" s="67"/>
      <c r="D55" s="67"/>
      <c r="E55" s="67"/>
      <c r="F55" s="67"/>
      <c r="G55" s="67"/>
      <c r="H55" s="67"/>
      <c r="I55" s="67"/>
      <c r="J55" s="67"/>
      <c r="L55"/>
    </row>
    <row r="56" spans="1:12" ht="36.200000000000003" customHeight="1" x14ac:dyDescent="0.25">
      <c r="A56" s="12" t="s">
        <v>35</v>
      </c>
      <c r="B56" s="66" t="s">
        <v>218</v>
      </c>
      <c r="C56" s="67"/>
      <c r="D56" s="67"/>
      <c r="E56" s="67"/>
      <c r="F56" s="67"/>
      <c r="G56" s="67"/>
      <c r="H56" s="67"/>
      <c r="I56" s="67"/>
      <c r="J56" s="67"/>
      <c r="L56"/>
    </row>
    <row r="57" spans="1:12" ht="48.4" customHeight="1" x14ac:dyDescent="0.25">
      <c r="A57" s="12" t="s">
        <v>37</v>
      </c>
      <c r="B57" s="66" t="s">
        <v>219</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1267.7982149432901</v>
      </c>
      <c r="C66" s="6">
        <v>521.33650327948601</v>
      </c>
      <c r="D66" s="6">
        <v>403.78002020201501</v>
      </c>
      <c r="E66" s="6">
        <v>177.32162540210501</v>
      </c>
      <c r="F66" s="6">
        <v>269.68148876512799</v>
      </c>
      <c r="G66" s="6">
        <v>5.3351632407095702</v>
      </c>
      <c r="H66" s="6">
        <v>98.985823922459502</v>
      </c>
      <c r="I66" s="6">
        <v>61.936075915580602</v>
      </c>
      <c r="J66" s="6">
        <v>100</v>
      </c>
    </row>
    <row r="67" spans="1:10" x14ac:dyDescent="0.2">
      <c r="A67" s="5" t="s">
        <v>13</v>
      </c>
      <c r="B67" s="6">
        <v>1687.7713618436901</v>
      </c>
      <c r="C67" s="6">
        <v>906.35198883434202</v>
      </c>
      <c r="D67" s="6">
        <v>194.894753724525</v>
      </c>
      <c r="E67" s="6">
        <v>214.25305312873601</v>
      </c>
      <c r="F67" s="6">
        <v>640.50270595250095</v>
      </c>
      <c r="G67" s="6">
        <v>70.475997933928795</v>
      </c>
      <c r="H67" s="6">
        <v>197.75442556919899</v>
      </c>
      <c r="I67" s="6">
        <v>30.014914010464999</v>
      </c>
      <c r="J67" s="6">
        <v>100</v>
      </c>
    </row>
    <row r="68" spans="1:10" x14ac:dyDescent="0.2">
      <c r="A68" s="5" t="s">
        <v>14</v>
      </c>
      <c r="B68" s="6">
        <v>2166.10800380097</v>
      </c>
      <c r="C68" s="6">
        <v>1432.8209323066001</v>
      </c>
      <c r="D68" s="6">
        <v>110.300585118119</v>
      </c>
      <c r="E68" s="6">
        <v>235.24749778614</v>
      </c>
      <c r="F68" s="6">
        <v>852.60410334136395</v>
      </c>
      <c r="G68" s="6">
        <v>167.08098895239999</v>
      </c>
      <c r="H68" s="6">
        <v>297.78371921194201</v>
      </c>
      <c r="I68" s="6">
        <v>21.266625414357399</v>
      </c>
      <c r="J68" s="6">
        <v>100</v>
      </c>
    </row>
    <row r="69" spans="1:10" x14ac:dyDescent="0.2">
      <c r="A69" s="5" t="s">
        <v>15</v>
      </c>
      <c r="B69" s="6">
        <v>2561.1175172810399</v>
      </c>
      <c r="C69" s="6">
        <v>2110.59534301964</v>
      </c>
      <c r="D69" s="6">
        <v>67.478113967450895</v>
      </c>
      <c r="E69" s="6">
        <v>268.00569802185402</v>
      </c>
      <c r="F69" s="6">
        <v>826.62646429388303</v>
      </c>
      <c r="G69" s="6">
        <v>286.83495726441299</v>
      </c>
      <c r="H69" s="6">
        <v>424.75319028450701</v>
      </c>
      <c r="I69" s="6">
        <v>20.302941871930301</v>
      </c>
      <c r="J69" s="6">
        <v>100</v>
      </c>
    </row>
    <row r="70" spans="1:10" x14ac:dyDescent="0.2">
      <c r="A70" s="5" t="s">
        <v>16</v>
      </c>
      <c r="B70" s="6">
        <v>2848.6698029812401</v>
      </c>
      <c r="C70" s="6">
        <v>2442.1992129513901</v>
      </c>
      <c r="D70" s="6">
        <v>65.383390200758697</v>
      </c>
      <c r="E70" s="6">
        <v>254.92448759441601</v>
      </c>
      <c r="F70" s="6">
        <v>956.48291015521897</v>
      </c>
      <c r="G70" s="6">
        <v>393.66714615343102</v>
      </c>
      <c r="H70" s="6">
        <v>476.65317673402001</v>
      </c>
      <c r="I70" s="6">
        <v>17.3961017915585</v>
      </c>
      <c r="J70" s="6">
        <v>100</v>
      </c>
    </row>
    <row r="71" spans="1:10" x14ac:dyDescent="0.2">
      <c r="A71" s="5" t="s">
        <v>17</v>
      </c>
      <c r="B71" s="6">
        <v>3107.5175386498199</v>
      </c>
      <c r="C71" s="6">
        <v>2876.3516286772001</v>
      </c>
      <c r="D71" s="6">
        <v>30.2460721809971</v>
      </c>
      <c r="E71" s="6">
        <v>200.34665006930999</v>
      </c>
      <c r="F71" s="6">
        <v>1085.19669456679</v>
      </c>
      <c r="G71" s="6">
        <v>505.63246876927502</v>
      </c>
      <c r="H71" s="6">
        <v>578.99105251818196</v>
      </c>
      <c r="I71" s="6">
        <v>10.365391807857</v>
      </c>
      <c r="J71" s="6">
        <v>100</v>
      </c>
    </row>
    <row r="72" spans="1:10" x14ac:dyDescent="0.2">
      <c r="A72" s="5" t="s">
        <v>18</v>
      </c>
      <c r="B72" s="6">
        <v>3418.1439103297598</v>
      </c>
      <c r="C72" s="6">
        <v>3451.9104413823402</v>
      </c>
      <c r="D72" s="6">
        <v>46.168656105264702</v>
      </c>
      <c r="E72" s="6">
        <v>179.394926771988</v>
      </c>
      <c r="F72" s="6">
        <v>1092.42759630097</v>
      </c>
      <c r="G72" s="6">
        <v>675.84253721117398</v>
      </c>
      <c r="H72" s="6">
        <v>675.91545705425597</v>
      </c>
      <c r="I72" s="6">
        <v>9.9631699946795198</v>
      </c>
      <c r="J72" s="6">
        <v>100</v>
      </c>
    </row>
    <row r="73" spans="1:10" x14ac:dyDescent="0.2">
      <c r="A73" s="5" t="s">
        <v>19</v>
      </c>
      <c r="B73" s="6">
        <v>4059.3643341984098</v>
      </c>
      <c r="C73" s="6">
        <v>4378.7208533948196</v>
      </c>
      <c r="D73" s="6">
        <v>38.780184956846</v>
      </c>
      <c r="E73" s="6">
        <v>206.04122825487499</v>
      </c>
      <c r="F73" s="6">
        <v>1164.6300495071</v>
      </c>
      <c r="G73" s="6">
        <v>897.69715098498705</v>
      </c>
      <c r="H73" s="6">
        <v>831.11048603741904</v>
      </c>
      <c r="I73" s="6">
        <v>9.7217472653620298</v>
      </c>
      <c r="J73" s="6">
        <v>100</v>
      </c>
    </row>
    <row r="74" spans="1:10" x14ac:dyDescent="0.2">
      <c r="A74" s="5" t="s">
        <v>20</v>
      </c>
      <c r="B74" s="6">
        <v>4583.01621249663</v>
      </c>
      <c r="C74" s="6">
        <v>5286.1974998646701</v>
      </c>
      <c r="D74" s="6">
        <v>24.1363977102808</v>
      </c>
      <c r="E74" s="6">
        <v>169.59555421542001</v>
      </c>
      <c r="F74" s="6">
        <v>1332.7193740310599</v>
      </c>
      <c r="G74" s="6">
        <v>1257.1687927819801</v>
      </c>
      <c r="H74" s="6">
        <v>972.46372157015105</v>
      </c>
      <c r="I74" s="6">
        <v>6.3687772030618701</v>
      </c>
      <c r="J74" s="6">
        <v>100</v>
      </c>
    </row>
    <row r="75" spans="1:10" x14ac:dyDescent="0.2">
      <c r="A75" s="7" t="s">
        <v>21</v>
      </c>
      <c r="B75" s="8">
        <v>7020.7275985550596</v>
      </c>
      <c r="C75" s="8">
        <v>9308.2460710909199</v>
      </c>
      <c r="D75" s="8">
        <v>14.9147802958692</v>
      </c>
      <c r="E75" s="8">
        <v>176.95200263696199</v>
      </c>
      <c r="F75" s="8">
        <v>1830.41509641534</v>
      </c>
      <c r="G75" s="8">
        <v>3039.3972635425998</v>
      </c>
      <c r="H75" s="8">
        <v>1270.4037934262999</v>
      </c>
      <c r="I75" s="8">
        <v>4.7832625696555402</v>
      </c>
      <c r="J75" s="8">
        <v>100</v>
      </c>
    </row>
    <row r="76" spans="1:10" x14ac:dyDescent="0.2">
      <c r="A76" s="9" t="s">
        <v>22</v>
      </c>
      <c r="B76" s="8">
        <v>3242.7072203881698</v>
      </c>
      <c r="C76" s="8">
        <v>3235.1112819843602</v>
      </c>
      <c r="D76" s="8">
        <v>105.574533991842</v>
      </c>
      <c r="E76" s="8">
        <v>206.77242133112</v>
      </c>
      <c r="F76" s="8">
        <v>993.69549043481197</v>
      </c>
      <c r="G76" s="8">
        <v>723.40625407539596</v>
      </c>
      <c r="H76" s="8">
        <v>575.040161144953</v>
      </c>
      <c r="I76" s="8">
        <v>16.891807256963599</v>
      </c>
      <c r="J76" s="8">
        <v>100</v>
      </c>
    </row>
    <row r="77" spans="1:10" x14ac:dyDescent="0.2">
      <c r="A77" s="10" t="s">
        <v>23</v>
      </c>
      <c r="B77" s="11">
        <v>1339.6679335143799</v>
      </c>
      <c r="C77" s="11">
        <v>598.42153820248495</v>
      </c>
      <c r="D77" s="11">
        <v>381.01882970175302</v>
      </c>
      <c r="E77" s="11">
        <v>176.499768781368</v>
      </c>
      <c r="F77" s="11">
        <v>319.456880871095</v>
      </c>
      <c r="G77" s="11">
        <v>16.864292055278302</v>
      </c>
      <c r="H77" s="11">
        <v>118.864039847762</v>
      </c>
      <c r="I77" s="11">
        <v>56.741331190204598</v>
      </c>
      <c r="J77" s="11">
        <v>100</v>
      </c>
    </row>
    <row r="80" spans="1:10" x14ac:dyDescent="0.2">
      <c r="A80" s="70" t="s">
        <v>24</v>
      </c>
      <c r="B80" s="70"/>
      <c r="C80" s="70"/>
      <c r="D80" s="70"/>
      <c r="E80" s="70"/>
      <c r="F80" s="70"/>
      <c r="G80" s="70"/>
      <c r="H80" s="70"/>
      <c r="I80" s="70"/>
      <c r="J80" s="70"/>
    </row>
    <row r="81" spans="1:12" ht="24.2" customHeight="1" x14ac:dyDescent="0.25">
      <c r="A81" s="12" t="s">
        <v>25</v>
      </c>
      <c r="B81" s="66" t="s">
        <v>214</v>
      </c>
      <c r="C81" s="67"/>
      <c r="D81" s="67"/>
      <c r="E81" s="67"/>
      <c r="F81" s="67"/>
      <c r="G81" s="67"/>
      <c r="H81" s="67"/>
      <c r="I81" s="67"/>
      <c r="J81" s="67"/>
      <c r="L81"/>
    </row>
    <row r="82" spans="1:12" ht="17.25" customHeight="1" x14ac:dyDescent="0.25">
      <c r="A82" s="12" t="s">
        <v>27</v>
      </c>
      <c r="B82" s="66" t="s">
        <v>215</v>
      </c>
      <c r="C82" s="67"/>
      <c r="D82" s="67"/>
      <c r="E82" s="67"/>
      <c r="F82" s="67"/>
      <c r="G82" s="67"/>
      <c r="H82" s="67"/>
      <c r="I82" s="67"/>
      <c r="J82" s="67"/>
      <c r="L82"/>
    </row>
    <row r="83" spans="1:12" ht="17.25" customHeight="1" x14ac:dyDescent="0.25">
      <c r="A83" s="12" t="s">
        <v>29</v>
      </c>
      <c r="B83" s="66" t="s">
        <v>30</v>
      </c>
      <c r="C83" s="67"/>
      <c r="D83" s="67"/>
      <c r="E83" s="67"/>
      <c r="F83" s="67"/>
      <c r="G83" s="67"/>
      <c r="H83" s="67"/>
      <c r="I83" s="67"/>
      <c r="J83" s="67"/>
      <c r="L83"/>
    </row>
    <row r="84" spans="1:12" ht="60.4" customHeight="1" x14ac:dyDescent="0.25">
      <c r="A84" s="12" t="s">
        <v>31</v>
      </c>
      <c r="B84" s="66" t="s">
        <v>216</v>
      </c>
      <c r="C84" s="67"/>
      <c r="D84" s="67"/>
      <c r="E84" s="67"/>
      <c r="F84" s="67"/>
      <c r="G84" s="67"/>
      <c r="H84" s="67"/>
      <c r="I84" s="67"/>
      <c r="J84" s="67"/>
      <c r="L84"/>
    </row>
    <row r="85" spans="1:12" ht="24.2" customHeight="1" x14ac:dyDescent="0.25">
      <c r="A85" s="12" t="s">
        <v>33</v>
      </c>
      <c r="B85" s="66" t="s">
        <v>217</v>
      </c>
      <c r="C85" s="67"/>
      <c r="D85" s="67"/>
      <c r="E85" s="67"/>
      <c r="F85" s="67"/>
      <c r="G85" s="67"/>
      <c r="H85" s="67"/>
      <c r="I85" s="67"/>
      <c r="J85" s="67"/>
      <c r="L85"/>
    </row>
    <row r="86" spans="1:12" ht="36.200000000000003" customHeight="1" x14ac:dyDescent="0.25">
      <c r="A86" s="12" t="s">
        <v>35</v>
      </c>
      <c r="B86" s="66" t="s">
        <v>218</v>
      </c>
      <c r="C86" s="67"/>
      <c r="D86" s="67"/>
      <c r="E86" s="67"/>
      <c r="F86" s="67"/>
      <c r="G86" s="67"/>
      <c r="H86" s="67"/>
      <c r="I86" s="67"/>
      <c r="J86" s="67"/>
      <c r="L86"/>
    </row>
    <row r="87" spans="1:12" ht="48.4" customHeight="1" x14ac:dyDescent="0.25">
      <c r="A87" s="12" t="s">
        <v>37</v>
      </c>
      <c r="B87" s="66" t="s">
        <v>219</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1241.77056314641</v>
      </c>
      <c r="C96" s="6">
        <v>510.13593882745101</v>
      </c>
      <c r="D96" s="6">
        <v>395.24259981622401</v>
      </c>
      <c r="E96" s="6">
        <v>173.06632565031501</v>
      </c>
      <c r="F96" s="6">
        <v>263.75459088888499</v>
      </c>
      <c r="G96" s="6">
        <v>3.7766112047996701</v>
      </c>
      <c r="H96" s="6">
        <v>96.652269548372999</v>
      </c>
      <c r="I96" s="6">
        <v>61.810792252023802</v>
      </c>
      <c r="J96" s="6">
        <v>100</v>
      </c>
    </row>
    <row r="97" spans="1:12" x14ac:dyDescent="0.2">
      <c r="A97" s="5" t="s">
        <v>13</v>
      </c>
      <c r="B97" s="6">
        <v>1659.8844735523101</v>
      </c>
      <c r="C97" s="6">
        <v>891.624389135255</v>
      </c>
      <c r="D97" s="6">
        <v>193.04339485441201</v>
      </c>
      <c r="E97" s="6">
        <v>211.87958516241201</v>
      </c>
      <c r="F97" s="6">
        <v>621.80950047898398</v>
      </c>
      <c r="G97" s="6">
        <v>64.7287395099832</v>
      </c>
      <c r="H97" s="6">
        <v>193.74416743432701</v>
      </c>
      <c r="I97" s="6">
        <v>30.1861375640147</v>
      </c>
      <c r="J97" s="6">
        <v>100</v>
      </c>
    </row>
    <row r="98" spans="1:12" x14ac:dyDescent="0.2">
      <c r="A98" s="5" t="s">
        <v>14</v>
      </c>
      <c r="B98" s="6">
        <v>2148.3168764249299</v>
      </c>
      <c r="C98" s="6">
        <v>1428.1583148101499</v>
      </c>
      <c r="D98" s="6">
        <v>100.418171047486</v>
      </c>
      <c r="E98" s="6">
        <v>230.369276625987</v>
      </c>
      <c r="F98" s="6">
        <v>848.15872374285505</v>
      </c>
      <c r="G98" s="6">
        <v>161.739835901687</v>
      </c>
      <c r="H98" s="6">
        <v>297.04771244265902</v>
      </c>
      <c r="I98" s="6">
        <v>20.771096589533599</v>
      </c>
      <c r="J98" s="6">
        <v>100</v>
      </c>
    </row>
    <row r="99" spans="1:12" x14ac:dyDescent="0.2">
      <c r="A99" s="5" t="s">
        <v>15</v>
      </c>
      <c r="B99" s="6">
        <v>2520.2810670316999</v>
      </c>
      <c r="C99" s="6">
        <v>2052.9816034035798</v>
      </c>
      <c r="D99" s="6">
        <v>70.649629586857003</v>
      </c>
      <c r="E99" s="6">
        <v>264.08011375751198</v>
      </c>
      <c r="F99" s="6">
        <v>819.29754751875203</v>
      </c>
      <c r="G99" s="6">
        <v>272.33567152217398</v>
      </c>
      <c r="H99" s="6">
        <v>414.39220174708998</v>
      </c>
      <c r="I99" s="6">
        <v>20.324736554031301</v>
      </c>
      <c r="J99" s="6">
        <v>100</v>
      </c>
    </row>
    <row r="100" spans="1:12" x14ac:dyDescent="0.2">
      <c r="A100" s="5" t="s">
        <v>16</v>
      </c>
      <c r="B100" s="6">
        <v>2802.7914693299099</v>
      </c>
      <c r="C100" s="6">
        <v>2403.16012879051</v>
      </c>
      <c r="D100" s="6">
        <v>62.914569906118601</v>
      </c>
      <c r="E100" s="6">
        <v>245.85582370715599</v>
      </c>
      <c r="F100" s="6">
        <v>938.80734170064602</v>
      </c>
      <c r="G100" s="6">
        <v>378.86864278764398</v>
      </c>
      <c r="H100" s="6">
        <v>469.07794226991001</v>
      </c>
      <c r="I100" s="6">
        <v>17.0791595538827</v>
      </c>
      <c r="J100" s="6">
        <v>100</v>
      </c>
    </row>
    <row r="101" spans="1:12" x14ac:dyDescent="0.2">
      <c r="A101" s="5" t="s">
        <v>17</v>
      </c>
      <c r="B101" s="6">
        <v>3080.9419618690999</v>
      </c>
      <c r="C101" s="6">
        <v>2864.4729546205399</v>
      </c>
      <c r="D101" s="6">
        <v>30.958369058623902</v>
      </c>
      <c r="E101" s="6">
        <v>199.802833387638</v>
      </c>
      <c r="F101" s="6">
        <v>1049.47158678135</v>
      </c>
      <c r="G101" s="6">
        <v>489.139311396106</v>
      </c>
      <c r="H101" s="6">
        <v>574.623843149148</v>
      </c>
      <c r="I101" s="6">
        <v>10.6745884362903</v>
      </c>
      <c r="J101" s="6">
        <v>100</v>
      </c>
    </row>
    <row r="102" spans="1:12" x14ac:dyDescent="0.2">
      <c r="A102" s="5" t="s">
        <v>18</v>
      </c>
      <c r="B102" s="6">
        <v>3366.4297140225199</v>
      </c>
      <c r="C102" s="6">
        <v>3377.3477959869601</v>
      </c>
      <c r="D102" s="6">
        <v>43.341864109447101</v>
      </c>
      <c r="E102" s="6">
        <v>174.59295911485401</v>
      </c>
      <c r="F102" s="6">
        <v>1084.82475150753</v>
      </c>
      <c r="G102" s="6">
        <v>652.07676755614295</v>
      </c>
      <c r="H102" s="6">
        <v>661.60126378191205</v>
      </c>
      <c r="I102" s="6">
        <v>9.6888511015336505</v>
      </c>
      <c r="J102" s="6">
        <v>100</v>
      </c>
    </row>
    <row r="103" spans="1:12" x14ac:dyDescent="0.2">
      <c r="A103" s="5" t="s">
        <v>19</v>
      </c>
      <c r="B103" s="6">
        <v>3996.0272597452699</v>
      </c>
      <c r="C103" s="6">
        <v>4287.9950632857699</v>
      </c>
      <c r="D103" s="6">
        <v>37.742990468914201</v>
      </c>
      <c r="E103" s="6">
        <v>204.812289609576</v>
      </c>
      <c r="F103" s="6">
        <v>1151.19528483974</v>
      </c>
      <c r="G103" s="6">
        <v>868.903590744344</v>
      </c>
      <c r="H103" s="6">
        <v>816.81508739187996</v>
      </c>
      <c r="I103" s="6">
        <v>9.5346860690363098</v>
      </c>
      <c r="J103" s="6">
        <v>100</v>
      </c>
    </row>
    <row r="104" spans="1:12" x14ac:dyDescent="0.2">
      <c r="A104" s="5" t="s">
        <v>20</v>
      </c>
      <c r="B104" s="6">
        <v>4513.2952554481299</v>
      </c>
      <c r="C104" s="6">
        <v>5189.59637910524</v>
      </c>
      <c r="D104" s="6">
        <v>23.681126483767599</v>
      </c>
      <c r="E104" s="6">
        <v>162.618276984879</v>
      </c>
      <c r="F104" s="6">
        <v>1310.60636169074</v>
      </c>
      <c r="G104" s="6">
        <v>1221.87038686698</v>
      </c>
      <c r="H104" s="6">
        <v>951.33666783045203</v>
      </c>
      <c r="I104" s="6">
        <v>6.2567170414402096</v>
      </c>
      <c r="J104" s="6">
        <v>100</v>
      </c>
    </row>
    <row r="105" spans="1:12" x14ac:dyDescent="0.2">
      <c r="A105" s="7" t="s">
        <v>21</v>
      </c>
      <c r="B105" s="8">
        <v>6925.2531503334303</v>
      </c>
      <c r="C105" s="8">
        <v>9151.7324296827901</v>
      </c>
      <c r="D105" s="8">
        <v>14.2488549324333</v>
      </c>
      <c r="E105" s="8">
        <v>173.80610564553899</v>
      </c>
      <c r="F105" s="8">
        <v>1803.62649876296</v>
      </c>
      <c r="G105" s="8">
        <v>2970.4762431281902</v>
      </c>
      <c r="H105" s="8">
        <v>1247.6860499142399</v>
      </c>
      <c r="I105" s="8">
        <v>4.7256548412102601</v>
      </c>
      <c r="J105" s="8">
        <v>100</v>
      </c>
    </row>
    <row r="106" spans="1:12" x14ac:dyDescent="0.2">
      <c r="A106" s="9" t="s">
        <v>22</v>
      </c>
      <c r="B106" s="8">
        <v>3196.7473190996002</v>
      </c>
      <c r="C106" s="8">
        <v>3180.5804621674101</v>
      </c>
      <c r="D106" s="8">
        <v>103.147432189913</v>
      </c>
      <c r="E106" s="8">
        <v>202.652483186084</v>
      </c>
      <c r="F106" s="8">
        <v>977.67780045394602</v>
      </c>
      <c r="G106" s="8">
        <v>702.22449849181396</v>
      </c>
      <c r="H106" s="8">
        <v>565.08660876556098</v>
      </c>
      <c r="I106" s="8">
        <v>16.769449168786299</v>
      </c>
      <c r="J106" s="8">
        <v>100</v>
      </c>
    </row>
    <row r="107" spans="1:12" x14ac:dyDescent="0.2">
      <c r="A107" s="10" t="s">
        <v>23</v>
      </c>
      <c r="B107" s="11">
        <v>1307.0621806077099</v>
      </c>
      <c r="C107" s="11">
        <v>580.48448621294995</v>
      </c>
      <c r="D107" s="11">
        <v>368.58340728568299</v>
      </c>
      <c r="E107" s="11">
        <v>171.70866910747901</v>
      </c>
      <c r="F107" s="11">
        <v>316.45045822061502</v>
      </c>
      <c r="G107" s="11">
        <v>14.798212376282599</v>
      </c>
      <c r="H107" s="11">
        <v>115.36662793177101</v>
      </c>
      <c r="I107" s="11">
        <v>56.063321911968401</v>
      </c>
      <c r="J107" s="11">
        <v>100</v>
      </c>
    </row>
    <row r="110" spans="1:12" x14ac:dyDescent="0.2">
      <c r="A110" s="70" t="s">
        <v>24</v>
      </c>
      <c r="B110" s="70"/>
      <c r="C110" s="70"/>
      <c r="D110" s="70"/>
      <c r="E110" s="70"/>
      <c r="F110" s="70"/>
      <c r="G110" s="70"/>
      <c r="H110" s="70"/>
      <c r="I110" s="70"/>
      <c r="J110" s="70"/>
    </row>
    <row r="111" spans="1:12" ht="24.2" customHeight="1" x14ac:dyDescent="0.25">
      <c r="A111" s="12" t="s">
        <v>25</v>
      </c>
      <c r="B111" s="66" t="s">
        <v>214</v>
      </c>
      <c r="C111" s="67"/>
      <c r="D111" s="67"/>
      <c r="E111" s="67"/>
      <c r="F111" s="67"/>
      <c r="G111" s="67"/>
      <c r="H111" s="67"/>
      <c r="I111" s="67"/>
      <c r="J111" s="67"/>
      <c r="L111"/>
    </row>
    <row r="112" spans="1:12" ht="17.25" customHeight="1" x14ac:dyDescent="0.25">
      <c r="A112" s="12" t="s">
        <v>27</v>
      </c>
      <c r="B112" s="66" t="s">
        <v>215</v>
      </c>
      <c r="C112" s="67"/>
      <c r="D112" s="67"/>
      <c r="E112" s="67"/>
      <c r="F112" s="67"/>
      <c r="G112" s="67"/>
      <c r="H112" s="67"/>
      <c r="I112" s="67"/>
      <c r="J112" s="67"/>
      <c r="L112"/>
    </row>
    <row r="113" spans="1:12" ht="17.25" customHeight="1" x14ac:dyDescent="0.25">
      <c r="A113" s="12" t="s">
        <v>29</v>
      </c>
      <c r="B113" s="66" t="s">
        <v>30</v>
      </c>
      <c r="C113" s="67"/>
      <c r="D113" s="67"/>
      <c r="E113" s="67"/>
      <c r="F113" s="67"/>
      <c r="G113" s="67"/>
      <c r="H113" s="67"/>
      <c r="I113" s="67"/>
      <c r="J113" s="67"/>
      <c r="L113"/>
    </row>
    <row r="114" spans="1:12" ht="60.4" customHeight="1" x14ac:dyDescent="0.25">
      <c r="A114" s="12" t="s">
        <v>31</v>
      </c>
      <c r="B114" s="66" t="s">
        <v>216</v>
      </c>
      <c r="C114" s="67"/>
      <c r="D114" s="67"/>
      <c r="E114" s="67"/>
      <c r="F114" s="67"/>
      <c r="G114" s="67"/>
      <c r="H114" s="67"/>
      <c r="I114" s="67"/>
      <c r="J114" s="67"/>
      <c r="L114"/>
    </row>
    <row r="115" spans="1:12" ht="24.2" customHeight="1" x14ac:dyDescent="0.25">
      <c r="A115" s="12" t="s">
        <v>33</v>
      </c>
      <c r="B115" s="66" t="s">
        <v>217</v>
      </c>
      <c r="C115" s="67"/>
      <c r="D115" s="67"/>
      <c r="E115" s="67"/>
      <c r="F115" s="67"/>
      <c r="G115" s="67"/>
      <c r="H115" s="67"/>
      <c r="I115" s="67"/>
      <c r="J115" s="67"/>
      <c r="L115"/>
    </row>
    <row r="116" spans="1:12" ht="36.200000000000003" customHeight="1" x14ac:dyDescent="0.25">
      <c r="A116" s="12" t="s">
        <v>35</v>
      </c>
      <c r="B116" s="66" t="s">
        <v>218</v>
      </c>
      <c r="C116" s="67"/>
      <c r="D116" s="67"/>
      <c r="E116" s="67"/>
      <c r="F116" s="67"/>
      <c r="G116" s="67"/>
      <c r="H116" s="67"/>
      <c r="I116" s="67"/>
      <c r="J116" s="67"/>
      <c r="L116"/>
    </row>
    <row r="117" spans="1:12" ht="48.4" customHeight="1" x14ac:dyDescent="0.25">
      <c r="A117" s="12" t="s">
        <v>37</v>
      </c>
      <c r="B117" s="66" t="s">
        <v>219</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1208.24890923729</v>
      </c>
      <c r="C126" s="6">
        <v>482.79942849875101</v>
      </c>
      <c r="D126" s="6">
        <v>383.30011548629301</v>
      </c>
      <c r="E126" s="6">
        <v>172.78142404604</v>
      </c>
      <c r="F126" s="6">
        <v>260.525408173134</v>
      </c>
      <c r="G126" s="6">
        <v>2.10578451610932</v>
      </c>
      <c r="H126" s="6">
        <v>89.051799907228798</v>
      </c>
      <c r="I126" s="6">
        <v>61.4508295856185</v>
      </c>
      <c r="J126" s="6">
        <v>100</v>
      </c>
    </row>
    <row r="127" spans="1:12" x14ac:dyDescent="0.2">
      <c r="A127" s="5" t="s">
        <v>13</v>
      </c>
      <c r="B127" s="6">
        <v>1637.33987960228</v>
      </c>
      <c r="C127" s="6">
        <v>880.98186167243705</v>
      </c>
      <c r="D127" s="6">
        <v>175.776106012051</v>
      </c>
      <c r="E127" s="6">
        <v>209.846263447365</v>
      </c>
      <c r="F127" s="6">
        <v>622.15648616828503</v>
      </c>
      <c r="G127" s="6">
        <v>61.863618740680202</v>
      </c>
      <c r="H127" s="6">
        <v>189.55772901579999</v>
      </c>
      <c r="I127" s="6">
        <v>29.263431453518798</v>
      </c>
      <c r="J127" s="6">
        <v>100</v>
      </c>
    </row>
    <row r="128" spans="1:12" x14ac:dyDescent="0.2">
      <c r="A128" s="5" t="s">
        <v>14</v>
      </c>
      <c r="B128" s="6">
        <v>2124.9773127459598</v>
      </c>
      <c r="C128" s="6">
        <v>1409.3157752816601</v>
      </c>
      <c r="D128" s="6">
        <v>102.478770959199</v>
      </c>
      <c r="E128" s="6">
        <v>236.014297761649</v>
      </c>
      <c r="F128" s="6">
        <v>825.02304199054799</v>
      </c>
      <c r="G128" s="6">
        <v>156.00172874757399</v>
      </c>
      <c r="H128" s="6">
        <v>291.85374353060899</v>
      </c>
      <c r="I128" s="6">
        <v>21.5109211492592</v>
      </c>
      <c r="J128" s="6">
        <v>100</v>
      </c>
    </row>
    <row r="129" spans="1:12" x14ac:dyDescent="0.2">
      <c r="A129" s="5" t="s">
        <v>15</v>
      </c>
      <c r="B129" s="6">
        <v>2501.8223897103098</v>
      </c>
      <c r="C129" s="6">
        <v>2046.08193547983</v>
      </c>
      <c r="D129" s="6">
        <v>66.310200796215597</v>
      </c>
      <c r="E129" s="6">
        <v>262.21494529888901</v>
      </c>
      <c r="F129" s="6">
        <v>799.43606210938503</v>
      </c>
      <c r="G129" s="6">
        <v>265.25442817513198</v>
      </c>
      <c r="H129" s="6">
        <v>406.96620751138403</v>
      </c>
      <c r="I129" s="6">
        <v>20.487201282318601</v>
      </c>
      <c r="J129" s="6">
        <v>100</v>
      </c>
    </row>
    <row r="130" spans="1:12" x14ac:dyDescent="0.2">
      <c r="A130" s="5" t="s">
        <v>16</v>
      </c>
      <c r="B130" s="6">
        <v>2777.64664392744</v>
      </c>
      <c r="C130" s="6">
        <v>2356.5527175532402</v>
      </c>
      <c r="D130" s="6">
        <v>58.6031591759291</v>
      </c>
      <c r="E130" s="6">
        <v>245.69572991353999</v>
      </c>
      <c r="F130" s="6">
        <v>945.32654677534799</v>
      </c>
      <c r="G130" s="6">
        <v>367.20817657862801</v>
      </c>
      <c r="H130" s="6">
        <v>461.322928003691</v>
      </c>
      <c r="I130" s="6">
        <v>16.8940931727745</v>
      </c>
      <c r="J130" s="6">
        <v>100</v>
      </c>
    </row>
    <row r="131" spans="1:12" x14ac:dyDescent="0.2">
      <c r="A131" s="5" t="s">
        <v>17</v>
      </c>
      <c r="B131" s="6">
        <v>3040.7914975542299</v>
      </c>
      <c r="C131" s="6">
        <v>2773.6069933304598</v>
      </c>
      <c r="D131" s="6">
        <v>37.444859240550798</v>
      </c>
      <c r="E131" s="6">
        <v>200.69998180527199</v>
      </c>
      <c r="F131" s="6">
        <v>1053.9675988680101</v>
      </c>
      <c r="G131" s="6">
        <v>476.20933434944698</v>
      </c>
      <c r="H131" s="6">
        <v>548.71848340100996</v>
      </c>
      <c r="I131" s="6">
        <v>11.1333445104269</v>
      </c>
      <c r="J131" s="6">
        <v>100</v>
      </c>
    </row>
    <row r="132" spans="1:12" x14ac:dyDescent="0.2">
      <c r="A132" s="5" t="s">
        <v>18</v>
      </c>
      <c r="B132" s="6">
        <v>3368.8623236561598</v>
      </c>
      <c r="C132" s="6">
        <v>3410.6168473682001</v>
      </c>
      <c r="D132" s="6">
        <v>39.331167419306297</v>
      </c>
      <c r="E132" s="6">
        <v>179.56568572486</v>
      </c>
      <c r="F132" s="6">
        <v>1037.2064121153201</v>
      </c>
      <c r="G132" s="6">
        <v>636.12060327162703</v>
      </c>
      <c r="H132" s="6">
        <v>661.73715887567403</v>
      </c>
      <c r="I132" s="6">
        <v>10.077407935138901</v>
      </c>
      <c r="J132" s="6">
        <v>100</v>
      </c>
    </row>
    <row r="133" spans="1:12" x14ac:dyDescent="0.2">
      <c r="A133" s="5" t="s">
        <v>19</v>
      </c>
      <c r="B133" s="6">
        <v>3944.4473540574199</v>
      </c>
      <c r="C133" s="6">
        <v>4222.7219663289898</v>
      </c>
      <c r="D133" s="6">
        <v>38.607660592029298</v>
      </c>
      <c r="E133" s="6">
        <v>200.90640700510701</v>
      </c>
      <c r="F133" s="6">
        <v>1127.33610734592</v>
      </c>
      <c r="G133" s="6">
        <v>851.21092326624705</v>
      </c>
      <c r="H133" s="6">
        <v>793.91386085205795</v>
      </c>
      <c r="I133" s="6">
        <v>9.6206496040766201</v>
      </c>
      <c r="J133" s="6">
        <v>100</v>
      </c>
    </row>
    <row r="134" spans="1:12" x14ac:dyDescent="0.2">
      <c r="A134" s="5" t="s">
        <v>20</v>
      </c>
      <c r="B134" s="6">
        <v>4462.48486777161</v>
      </c>
      <c r="C134" s="6">
        <v>5129.6563102559303</v>
      </c>
      <c r="D134" s="6">
        <v>21.235846028469499</v>
      </c>
      <c r="E134" s="6">
        <v>161.694226331338</v>
      </c>
      <c r="F134" s="6">
        <v>1278.2611980902</v>
      </c>
      <c r="G134" s="6">
        <v>1198.09319243493</v>
      </c>
      <c r="H134" s="6">
        <v>930.26945974555395</v>
      </c>
      <c r="I134" s="6">
        <v>6.5615216431671497</v>
      </c>
      <c r="J134" s="6">
        <v>100</v>
      </c>
    </row>
    <row r="135" spans="1:12" x14ac:dyDescent="0.2">
      <c r="A135" s="7" t="s">
        <v>21</v>
      </c>
      <c r="B135" s="8">
        <v>6878.8687554192202</v>
      </c>
      <c r="C135" s="8">
        <v>9043.1437859788493</v>
      </c>
      <c r="D135" s="8">
        <v>14.5161941001918</v>
      </c>
      <c r="E135" s="8">
        <v>172.792730145051</v>
      </c>
      <c r="F135" s="8">
        <v>1770.22333101856</v>
      </c>
      <c r="G135" s="8">
        <v>2914.99545963936</v>
      </c>
      <c r="H135" s="8">
        <v>1206.81147685325</v>
      </c>
      <c r="I135" s="8">
        <v>4.8221991953732202</v>
      </c>
      <c r="J135" s="8">
        <v>100</v>
      </c>
    </row>
    <row r="136" spans="1:12" x14ac:dyDescent="0.2">
      <c r="A136" s="9" t="s">
        <v>22</v>
      </c>
      <c r="B136" s="8">
        <v>3163.4145848355902</v>
      </c>
      <c r="C136" s="8">
        <v>3137.4551098973702</v>
      </c>
      <c r="D136" s="8">
        <v>99.691881330479106</v>
      </c>
      <c r="E136" s="8">
        <v>202.76846619782401</v>
      </c>
      <c r="F136" s="8">
        <v>959.87821560673501</v>
      </c>
      <c r="G136" s="8">
        <v>686.02761236685501</v>
      </c>
      <c r="H136" s="8">
        <v>550.35152574210201</v>
      </c>
      <c r="I136" s="8">
        <v>16.902822828332098</v>
      </c>
      <c r="J136" s="8">
        <v>100</v>
      </c>
    </row>
    <row r="137" spans="1:12" x14ac:dyDescent="0.2">
      <c r="A137" s="10" t="s">
        <v>23</v>
      </c>
      <c r="B137" s="11">
        <v>1283.69035368748</v>
      </c>
      <c r="C137" s="11">
        <v>564.74985372724404</v>
      </c>
      <c r="D137" s="11">
        <v>350.732220098737</v>
      </c>
      <c r="E137" s="11">
        <v>172.55519572069599</v>
      </c>
      <c r="F137" s="11">
        <v>319.92509464539</v>
      </c>
      <c r="G137" s="11">
        <v>13.0854832621973</v>
      </c>
      <c r="H137" s="11">
        <v>111.186648288602</v>
      </c>
      <c r="I137" s="11">
        <v>54.9941048970962</v>
      </c>
      <c r="J137" s="11">
        <v>100</v>
      </c>
    </row>
    <row r="140" spans="1:12" x14ac:dyDescent="0.2">
      <c r="A140" s="70" t="s">
        <v>24</v>
      </c>
      <c r="B140" s="70"/>
      <c r="C140" s="70"/>
      <c r="D140" s="70"/>
      <c r="E140" s="70"/>
      <c r="F140" s="70"/>
      <c r="G140" s="70"/>
      <c r="H140" s="70"/>
      <c r="I140" s="70"/>
      <c r="J140" s="70"/>
    </row>
    <row r="141" spans="1:12" ht="24.2" customHeight="1" x14ac:dyDescent="0.25">
      <c r="A141" s="12" t="s">
        <v>25</v>
      </c>
      <c r="B141" s="66" t="s">
        <v>214</v>
      </c>
      <c r="C141" s="67"/>
      <c r="D141" s="67"/>
      <c r="E141" s="67"/>
      <c r="F141" s="67"/>
      <c r="G141" s="67"/>
      <c r="H141" s="67"/>
      <c r="I141" s="67"/>
      <c r="J141" s="67"/>
      <c r="L141"/>
    </row>
    <row r="142" spans="1:12" ht="17.25" customHeight="1" x14ac:dyDescent="0.25">
      <c r="A142" s="12" t="s">
        <v>27</v>
      </c>
      <c r="B142" s="66" t="s">
        <v>215</v>
      </c>
      <c r="C142" s="67"/>
      <c r="D142" s="67"/>
      <c r="E142" s="67"/>
      <c r="F142" s="67"/>
      <c r="G142" s="67"/>
      <c r="H142" s="67"/>
      <c r="I142" s="67"/>
      <c r="J142" s="67"/>
      <c r="L142"/>
    </row>
    <row r="143" spans="1:12" ht="17.25" customHeight="1" x14ac:dyDescent="0.25">
      <c r="A143" s="12" t="s">
        <v>29</v>
      </c>
      <c r="B143" s="66" t="s">
        <v>30</v>
      </c>
      <c r="C143" s="67"/>
      <c r="D143" s="67"/>
      <c r="E143" s="67"/>
      <c r="F143" s="67"/>
      <c r="G143" s="67"/>
      <c r="H143" s="67"/>
      <c r="I143" s="67"/>
      <c r="J143" s="67"/>
      <c r="L143"/>
    </row>
    <row r="144" spans="1:12" ht="60.4" customHeight="1" x14ac:dyDescent="0.25">
      <c r="A144" s="12" t="s">
        <v>31</v>
      </c>
      <c r="B144" s="66" t="s">
        <v>216</v>
      </c>
      <c r="C144" s="67"/>
      <c r="D144" s="67"/>
      <c r="E144" s="67"/>
      <c r="F144" s="67"/>
      <c r="G144" s="67"/>
      <c r="H144" s="67"/>
      <c r="I144" s="67"/>
      <c r="J144" s="67"/>
      <c r="L144"/>
    </row>
    <row r="145" spans="1:12" ht="24.2" customHeight="1" x14ac:dyDescent="0.25">
      <c r="A145" s="12" t="s">
        <v>33</v>
      </c>
      <c r="B145" s="66" t="s">
        <v>217</v>
      </c>
      <c r="C145" s="67"/>
      <c r="D145" s="67"/>
      <c r="E145" s="67"/>
      <c r="F145" s="67"/>
      <c r="G145" s="67"/>
      <c r="H145" s="67"/>
      <c r="I145" s="67"/>
      <c r="J145" s="67"/>
      <c r="L145"/>
    </row>
    <row r="146" spans="1:12" ht="36.200000000000003" customHeight="1" x14ac:dyDescent="0.25">
      <c r="A146" s="12" t="s">
        <v>35</v>
      </c>
      <c r="B146" s="66" t="s">
        <v>218</v>
      </c>
      <c r="C146" s="67"/>
      <c r="D146" s="67"/>
      <c r="E146" s="67"/>
      <c r="F146" s="67"/>
      <c r="G146" s="67"/>
      <c r="H146" s="67"/>
      <c r="I146" s="67"/>
      <c r="J146" s="67"/>
      <c r="L146"/>
    </row>
    <row r="147" spans="1:12" ht="48.4" customHeight="1" x14ac:dyDescent="0.25">
      <c r="A147" s="12" t="s">
        <v>37</v>
      </c>
      <c r="B147" s="66" t="s">
        <v>219</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1178.0575229844201</v>
      </c>
      <c r="C156" s="6">
        <v>465.03992712188102</v>
      </c>
      <c r="D156" s="6">
        <v>369.29228901885102</v>
      </c>
      <c r="E156" s="6">
        <v>169.45889531338801</v>
      </c>
      <c r="F156" s="6">
        <v>262.06148611532001</v>
      </c>
      <c r="G156" s="6">
        <v>1.64906349863994</v>
      </c>
      <c r="H156" s="6">
        <v>86.146036848557401</v>
      </c>
      <c r="I156" s="6">
        <v>60.6486162661961</v>
      </c>
      <c r="J156" s="6">
        <v>100</v>
      </c>
    </row>
    <row r="157" spans="1:12" x14ac:dyDescent="0.2">
      <c r="A157" s="5" t="s">
        <v>13</v>
      </c>
      <c r="B157" s="6">
        <v>1609.6912723443199</v>
      </c>
      <c r="C157" s="6">
        <v>857.86992344579403</v>
      </c>
      <c r="D157" s="6">
        <v>171.01923398075101</v>
      </c>
      <c r="E157" s="6">
        <v>207.751073937401</v>
      </c>
      <c r="F157" s="6">
        <v>613.94556806997696</v>
      </c>
      <c r="G157" s="6">
        <v>57.799297146389797</v>
      </c>
      <c r="H157" s="6">
        <v>183.09546290768401</v>
      </c>
      <c r="I157" s="6">
        <v>29.163319344675401</v>
      </c>
      <c r="J157" s="6">
        <v>100</v>
      </c>
    </row>
    <row r="158" spans="1:12" x14ac:dyDescent="0.2">
      <c r="A158" s="5" t="s">
        <v>14</v>
      </c>
      <c r="B158" s="6">
        <v>2095.93920658362</v>
      </c>
      <c r="C158" s="6">
        <v>1382.82100131846</v>
      </c>
      <c r="D158" s="6">
        <v>101.304718452514</v>
      </c>
      <c r="E158" s="6">
        <v>235.44093606995301</v>
      </c>
      <c r="F158" s="6">
        <v>810.15111376155596</v>
      </c>
      <c r="G158" s="6">
        <v>147.15184133941401</v>
      </c>
      <c r="H158" s="6">
        <v>286.62673511107403</v>
      </c>
      <c r="I158" s="6">
        <v>21.6294397981411</v>
      </c>
      <c r="J158" s="6">
        <v>100</v>
      </c>
    </row>
    <row r="159" spans="1:12" x14ac:dyDescent="0.2">
      <c r="A159" s="5" t="s">
        <v>15</v>
      </c>
      <c r="B159" s="6">
        <v>2467.5637931480401</v>
      </c>
      <c r="C159" s="6">
        <v>2002.74413594462</v>
      </c>
      <c r="D159" s="6">
        <v>62.254928826766601</v>
      </c>
      <c r="E159" s="6">
        <v>263.28964861295799</v>
      </c>
      <c r="F159" s="6">
        <v>785.39257441411701</v>
      </c>
      <c r="G159" s="6">
        <v>249.908559228944</v>
      </c>
      <c r="H159" s="6">
        <v>396.208678884677</v>
      </c>
      <c r="I159" s="6">
        <v>20.7099970269037</v>
      </c>
      <c r="J159" s="6">
        <v>100</v>
      </c>
    </row>
    <row r="160" spans="1:12" x14ac:dyDescent="0.2">
      <c r="A160" s="5" t="s">
        <v>16</v>
      </c>
      <c r="B160" s="6">
        <v>2707.6728241075298</v>
      </c>
      <c r="C160" s="6">
        <v>2298.9015775427702</v>
      </c>
      <c r="D160" s="6">
        <v>61.962049572153099</v>
      </c>
      <c r="E160" s="6">
        <v>241.02014472058099</v>
      </c>
      <c r="F160" s="6">
        <v>900.93273264464199</v>
      </c>
      <c r="G160" s="6">
        <v>345.42621397625101</v>
      </c>
      <c r="H160" s="6">
        <v>449.71707500431103</v>
      </c>
      <c r="I160" s="6">
        <v>17.5460072256103</v>
      </c>
      <c r="J160" s="6">
        <v>100</v>
      </c>
    </row>
    <row r="161" spans="1:12" x14ac:dyDescent="0.2">
      <c r="A161" s="5" t="s">
        <v>17</v>
      </c>
      <c r="B161" s="6">
        <v>3004.1421800371299</v>
      </c>
      <c r="C161" s="6">
        <v>2734.38039085114</v>
      </c>
      <c r="D161" s="6">
        <v>37.214384119770898</v>
      </c>
      <c r="E161" s="6">
        <v>198.78404362057</v>
      </c>
      <c r="F161" s="6">
        <v>1030.8483322447601</v>
      </c>
      <c r="G161" s="6">
        <v>455.59401502849101</v>
      </c>
      <c r="H161" s="6">
        <v>541.490327152801</v>
      </c>
      <c r="I161" s="6">
        <v>11.4796873014851</v>
      </c>
      <c r="J161" s="6">
        <v>100</v>
      </c>
    </row>
    <row r="162" spans="1:12" x14ac:dyDescent="0.2">
      <c r="A162" s="5" t="s">
        <v>18</v>
      </c>
      <c r="B162" s="6">
        <v>3304.98791435256</v>
      </c>
      <c r="C162" s="6">
        <v>3294.7026571903998</v>
      </c>
      <c r="D162" s="6">
        <v>39.148450921844997</v>
      </c>
      <c r="E162" s="6">
        <v>185.43127087807099</v>
      </c>
      <c r="F162" s="6">
        <v>1026.6671141484501</v>
      </c>
      <c r="G162" s="6">
        <v>602.93161721284605</v>
      </c>
      <c r="H162" s="6">
        <v>638.02950413826397</v>
      </c>
      <c r="I162" s="6">
        <v>10.185784920886499</v>
      </c>
      <c r="J162" s="6">
        <v>100</v>
      </c>
    </row>
    <row r="163" spans="1:12" x14ac:dyDescent="0.2">
      <c r="A163" s="5" t="s">
        <v>19</v>
      </c>
      <c r="B163" s="6">
        <v>3874.9328010931299</v>
      </c>
      <c r="C163" s="6">
        <v>4164.2179030330799</v>
      </c>
      <c r="D163" s="6">
        <v>35.514616889793899</v>
      </c>
      <c r="E163" s="6">
        <v>194.66895477808299</v>
      </c>
      <c r="F163" s="6">
        <v>1084.13618059946</v>
      </c>
      <c r="G163" s="6">
        <v>818.26485942210104</v>
      </c>
      <c r="H163" s="6">
        <v>785.33930641899701</v>
      </c>
      <c r="I163" s="6">
        <v>9.7039322026828501</v>
      </c>
      <c r="J163" s="6">
        <v>100</v>
      </c>
    </row>
    <row r="164" spans="1:12" x14ac:dyDescent="0.2">
      <c r="A164" s="5" t="s">
        <v>20</v>
      </c>
      <c r="B164" s="6">
        <v>4381.8274603036198</v>
      </c>
      <c r="C164" s="6">
        <v>5027.3248873560997</v>
      </c>
      <c r="D164" s="6">
        <v>21.5385109575403</v>
      </c>
      <c r="E164" s="6">
        <v>161.77109956748001</v>
      </c>
      <c r="F164" s="6">
        <v>1231.7220147988301</v>
      </c>
      <c r="G164" s="6">
        <v>1152.3429289455701</v>
      </c>
      <c r="H164" s="6">
        <v>908.18604920255905</v>
      </c>
      <c r="I164" s="6">
        <v>6.8222102383823104</v>
      </c>
      <c r="J164" s="6">
        <v>100</v>
      </c>
    </row>
    <row r="165" spans="1:12" x14ac:dyDescent="0.2">
      <c r="A165" s="7" t="s">
        <v>21</v>
      </c>
      <c r="B165" s="8">
        <v>6764.4927901665596</v>
      </c>
      <c r="C165" s="8">
        <v>8882.2848371153705</v>
      </c>
      <c r="D165" s="8">
        <v>14.325829544892001</v>
      </c>
      <c r="E165" s="8">
        <v>172.088938803518</v>
      </c>
      <c r="F165" s="8">
        <v>1722.0106355692101</v>
      </c>
      <c r="G165" s="8">
        <v>2832.6987018381101</v>
      </c>
      <c r="H165" s="8">
        <v>1193.518405478</v>
      </c>
      <c r="I165" s="8">
        <v>4.9841595658546902</v>
      </c>
      <c r="J165" s="8">
        <v>100</v>
      </c>
    </row>
    <row r="166" spans="1:12" x14ac:dyDescent="0.2">
      <c r="A166" s="9" t="s">
        <v>22</v>
      </c>
      <c r="B166" s="8">
        <v>3106.56575923439</v>
      </c>
      <c r="C166" s="8">
        <v>3071.2385032065399</v>
      </c>
      <c r="D166" s="8">
        <v>97.335258022395294</v>
      </c>
      <c r="E166" s="8">
        <v>201.49713948387199</v>
      </c>
      <c r="F166" s="8">
        <v>934.60934944195697</v>
      </c>
      <c r="G166" s="8">
        <v>659.18401285320397</v>
      </c>
      <c r="H166" s="8">
        <v>538.93023215103597</v>
      </c>
      <c r="I166" s="8">
        <v>17.100346203501498</v>
      </c>
      <c r="J166" s="8">
        <v>100</v>
      </c>
    </row>
    <row r="167" spans="1:12" x14ac:dyDescent="0.2">
      <c r="A167" s="10" t="s">
        <v>23</v>
      </c>
      <c r="B167" s="11">
        <v>1254.8223617641299</v>
      </c>
      <c r="C167" s="11">
        <v>533.94992960290199</v>
      </c>
      <c r="D167" s="11">
        <v>334.54643878127399</v>
      </c>
      <c r="E167" s="11">
        <v>169.83734493723199</v>
      </c>
      <c r="F167" s="11">
        <v>335.355172854736</v>
      </c>
      <c r="G167" s="11">
        <v>13.032524741590899</v>
      </c>
      <c r="H167" s="11">
        <v>105.83410611302401</v>
      </c>
      <c r="I167" s="11">
        <v>52.943796327873102</v>
      </c>
      <c r="J167" s="11">
        <v>100</v>
      </c>
    </row>
    <row r="170" spans="1:12" x14ac:dyDescent="0.2">
      <c r="A170" s="70" t="s">
        <v>24</v>
      </c>
      <c r="B170" s="70"/>
      <c r="C170" s="70"/>
      <c r="D170" s="70"/>
      <c r="E170" s="70"/>
      <c r="F170" s="70"/>
      <c r="G170" s="70"/>
      <c r="H170" s="70"/>
      <c r="I170" s="70"/>
      <c r="J170" s="70"/>
    </row>
    <row r="171" spans="1:12" ht="24.2" customHeight="1" x14ac:dyDescent="0.25">
      <c r="A171" s="12" t="s">
        <v>25</v>
      </c>
      <c r="B171" s="66" t="s">
        <v>214</v>
      </c>
      <c r="C171" s="67"/>
      <c r="D171" s="67"/>
      <c r="E171" s="67"/>
      <c r="F171" s="67"/>
      <c r="G171" s="67"/>
      <c r="H171" s="67"/>
      <c r="I171" s="67"/>
      <c r="J171" s="67"/>
      <c r="L171"/>
    </row>
    <row r="172" spans="1:12" ht="17.25" customHeight="1" x14ac:dyDescent="0.25">
      <c r="A172" s="12" t="s">
        <v>27</v>
      </c>
      <c r="B172" s="66" t="s">
        <v>215</v>
      </c>
      <c r="C172" s="67"/>
      <c r="D172" s="67"/>
      <c r="E172" s="67"/>
      <c r="F172" s="67"/>
      <c r="G172" s="67"/>
      <c r="H172" s="67"/>
      <c r="I172" s="67"/>
      <c r="J172" s="67"/>
      <c r="L172"/>
    </row>
    <row r="173" spans="1:12" ht="17.25" customHeight="1" x14ac:dyDescent="0.25">
      <c r="A173" s="12" t="s">
        <v>29</v>
      </c>
      <c r="B173" s="66" t="s">
        <v>30</v>
      </c>
      <c r="C173" s="67"/>
      <c r="D173" s="67"/>
      <c r="E173" s="67"/>
      <c r="F173" s="67"/>
      <c r="G173" s="67"/>
      <c r="H173" s="67"/>
      <c r="I173" s="67"/>
      <c r="J173" s="67"/>
      <c r="L173"/>
    </row>
    <row r="174" spans="1:12" ht="60.4" customHeight="1" x14ac:dyDescent="0.25">
      <c r="A174" s="12" t="s">
        <v>31</v>
      </c>
      <c r="B174" s="66" t="s">
        <v>216</v>
      </c>
      <c r="C174" s="67"/>
      <c r="D174" s="67"/>
      <c r="E174" s="67"/>
      <c r="F174" s="67"/>
      <c r="G174" s="67"/>
      <c r="H174" s="67"/>
      <c r="I174" s="67"/>
      <c r="J174" s="67"/>
      <c r="L174"/>
    </row>
    <row r="175" spans="1:12" ht="24.2" customHeight="1" x14ac:dyDescent="0.25">
      <c r="A175" s="12" t="s">
        <v>33</v>
      </c>
      <c r="B175" s="66" t="s">
        <v>217</v>
      </c>
      <c r="C175" s="67"/>
      <c r="D175" s="67"/>
      <c r="E175" s="67"/>
      <c r="F175" s="67"/>
      <c r="G175" s="67"/>
      <c r="H175" s="67"/>
      <c r="I175" s="67"/>
      <c r="J175" s="67"/>
      <c r="L175"/>
    </row>
    <row r="176" spans="1:12" ht="36.200000000000003" customHeight="1" x14ac:dyDescent="0.25">
      <c r="A176" s="12" t="s">
        <v>35</v>
      </c>
      <c r="B176" s="66" t="s">
        <v>218</v>
      </c>
      <c r="C176" s="67"/>
      <c r="D176" s="67"/>
      <c r="E176" s="67"/>
      <c r="F176" s="67"/>
      <c r="G176" s="67"/>
      <c r="H176" s="67"/>
      <c r="I176" s="67"/>
      <c r="J176" s="67"/>
      <c r="L176"/>
    </row>
    <row r="177" spans="1:12" ht="48.4" customHeight="1" x14ac:dyDescent="0.25">
      <c r="A177" s="12" t="s">
        <v>37</v>
      </c>
      <c r="B177" s="66" t="s">
        <v>219</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220</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306.63249766153899</v>
      </c>
      <c r="C6" s="6">
        <v>191.80999701102201</v>
      </c>
      <c r="D6" s="6">
        <v>44.836638540891897</v>
      </c>
      <c r="E6" s="6">
        <v>14.143409030449099</v>
      </c>
      <c r="F6" s="6">
        <v>167.29668381558801</v>
      </c>
      <c r="G6" s="6">
        <v>44.6466655447839</v>
      </c>
      <c r="H6" s="6">
        <v>66.807294281346699</v>
      </c>
      <c r="I6" s="6">
        <v>23.935675439220901</v>
      </c>
      <c r="J6" s="6">
        <v>94.843722734374794</v>
      </c>
    </row>
    <row r="7" spans="1:10" x14ac:dyDescent="0.2">
      <c r="A7" s="5" t="s">
        <v>13</v>
      </c>
      <c r="B7" s="6">
        <v>541.82545356616799</v>
      </c>
      <c r="C7" s="6">
        <v>355.892698028285</v>
      </c>
      <c r="D7" s="6">
        <v>62.875411433783498</v>
      </c>
      <c r="E7" s="6">
        <v>22.1875833480822</v>
      </c>
      <c r="F7" s="6">
        <v>243.41296652428599</v>
      </c>
      <c r="G7" s="6">
        <v>75.746129112138703</v>
      </c>
      <c r="H7" s="6">
        <v>66.796944685822993</v>
      </c>
      <c r="I7" s="6">
        <v>24.297326340031699</v>
      </c>
      <c r="J7" s="6">
        <v>96.930616618717394</v>
      </c>
    </row>
    <row r="8" spans="1:10" x14ac:dyDescent="0.2">
      <c r="A8" s="5" t="s">
        <v>14</v>
      </c>
      <c r="B8" s="6">
        <v>668.01434499593699</v>
      </c>
      <c r="C8" s="6">
        <v>460.60774900002502</v>
      </c>
      <c r="D8" s="6">
        <v>71.390706305601896</v>
      </c>
      <c r="E8" s="6">
        <v>22.863538354333599</v>
      </c>
      <c r="F8" s="6">
        <v>284.37150470227601</v>
      </c>
      <c r="G8" s="6">
        <v>98.075036991613203</v>
      </c>
      <c r="H8" s="6">
        <v>73.144137628170398</v>
      </c>
      <c r="I8" s="6">
        <v>23.376018779136199</v>
      </c>
      <c r="J8" s="6">
        <v>97.3476106237229</v>
      </c>
    </row>
    <row r="9" spans="1:10" x14ac:dyDescent="0.2">
      <c r="A9" s="5" t="s">
        <v>15</v>
      </c>
      <c r="B9" s="6">
        <v>783.85923294172301</v>
      </c>
      <c r="C9" s="6">
        <v>594.963285084576</v>
      </c>
      <c r="D9" s="6">
        <v>74.604582186965999</v>
      </c>
      <c r="E9" s="6">
        <v>22.431155486802002</v>
      </c>
      <c r="F9" s="6">
        <v>300.03172185262798</v>
      </c>
      <c r="G9" s="6">
        <v>116.49064777778401</v>
      </c>
      <c r="H9" s="6">
        <v>91.680821153599794</v>
      </c>
      <c r="I9" s="6">
        <v>22.634013388794699</v>
      </c>
      <c r="J9" s="6">
        <v>97.8082788211848</v>
      </c>
    </row>
    <row r="10" spans="1:10" x14ac:dyDescent="0.2">
      <c r="A10" s="5" t="s">
        <v>16</v>
      </c>
      <c r="B10" s="6">
        <v>890.76281094876299</v>
      </c>
      <c r="C10" s="6">
        <v>713.68847899081095</v>
      </c>
      <c r="D10" s="6">
        <v>64.2077815800168</v>
      </c>
      <c r="E10" s="6">
        <v>23.785950543863802</v>
      </c>
      <c r="F10" s="6">
        <v>335.05052630459801</v>
      </c>
      <c r="G10" s="6">
        <v>139.946930411876</v>
      </c>
      <c r="H10" s="6">
        <v>106.022972453356</v>
      </c>
      <c r="I10" s="6">
        <v>19.155213770004298</v>
      </c>
      <c r="J10" s="6">
        <v>97.756406599272907</v>
      </c>
    </row>
    <row r="11" spans="1:10" x14ac:dyDescent="0.2">
      <c r="A11" s="5" t="s">
        <v>17</v>
      </c>
      <c r="B11" s="6">
        <v>1014.47208519332</v>
      </c>
      <c r="C11" s="6">
        <v>856.90788749723595</v>
      </c>
      <c r="D11" s="6">
        <v>58.884415834716698</v>
      </c>
      <c r="E11" s="6">
        <v>25.286152159979402</v>
      </c>
      <c r="F11" s="6">
        <v>363.94262231070599</v>
      </c>
      <c r="G11" s="6">
        <v>166.17675891643901</v>
      </c>
      <c r="H11" s="6">
        <v>124.372177670547</v>
      </c>
      <c r="I11" s="6">
        <v>16.404704464902199</v>
      </c>
      <c r="J11" s="6">
        <v>98.158371133656402</v>
      </c>
    </row>
    <row r="12" spans="1:10" x14ac:dyDescent="0.2">
      <c r="A12" s="5" t="s">
        <v>18</v>
      </c>
      <c r="B12" s="6">
        <v>1133.46502948391</v>
      </c>
      <c r="C12" s="6">
        <v>1032.7413420028699</v>
      </c>
      <c r="D12" s="6">
        <v>35.332401870814202</v>
      </c>
      <c r="E12" s="6">
        <v>27.819322946609201</v>
      </c>
      <c r="F12" s="6">
        <v>389.53059655199002</v>
      </c>
      <c r="G12" s="6">
        <v>202.273493855591</v>
      </c>
      <c r="H12" s="6">
        <v>149.68511481485899</v>
      </c>
      <c r="I12" s="6">
        <v>11.952170758005799</v>
      </c>
      <c r="J12" s="6">
        <v>98.2922972431261</v>
      </c>
    </row>
    <row r="13" spans="1:10" x14ac:dyDescent="0.2">
      <c r="A13" s="5" t="s">
        <v>19</v>
      </c>
      <c r="B13" s="6">
        <v>1279.1298337867099</v>
      </c>
      <c r="C13" s="6">
        <v>1245.8470794390801</v>
      </c>
      <c r="D13" s="6">
        <v>28.8353999564135</v>
      </c>
      <c r="E13" s="6">
        <v>25.243124838361499</v>
      </c>
      <c r="F13" s="6">
        <v>394.481388801131</v>
      </c>
      <c r="G13" s="6">
        <v>238.55907428995499</v>
      </c>
      <c r="H13" s="6">
        <v>176.71807446219401</v>
      </c>
      <c r="I13" s="6">
        <v>10.4865019650662</v>
      </c>
      <c r="J13" s="6">
        <v>98.502934496446798</v>
      </c>
    </row>
    <row r="14" spans="1:10" x14ac:dyDescent="0.2">
      <c r="A14" s="5" t="s">
        <v>20</v>
      </c>
      <c r="B14" s="6">
        <v>1537.83173716837</v>
      </c>
      <c r="C14" s="6">
        <v>1683.4519785781199</v>
      </c>
      <c r="D14" s="6">
        <v>22.2277214989969</v>
      </c>
      <c r="E14" s="6">
        <v>17.436866876501998</v>
      </c>
      <c r="F14" s="6">
        <v>346.29233613672199</v>
      </c>
      <c r="G14" s="6">
        <v>301.765782745602</v>
      </c>
      <c r="H14" s="6">
        <v>229.81138135011901</v>
      </c>
      <c r="I14" s="6">
        <v>8.2610292014479505</v>
      </c>
      <c r="J14" s="6">
        <v>98.653568756082095</v>
      </c>
    </row>
    <row r="15" spans="1:10" x14ac:dyDescent="0.2">
      <c r="A15" s="7" t="s">
        <v>21</v>
      </c>
      <c r="B15" s="8">
        <v>2316.5538678103999</v>
      </c>
      <c r="C15" s="8">
        <v>2863.6122044502699</v>
      </c>
      <c r="D15" s="8">
        <v>17.4670433088252</v>
      </c>
      <c r="E15" s="8">
        <v>17.722457568906201</v>
      </c>
      <c r="F15" s="8">
        <v>307.32832415456198</v>
      </c>
      <c r="G15" s="8">
        <v>552.80885462059405</v>
      </c>
      <c r="H15" s="8">
        <v>336.76720044935098</v>
      </c>
      <c r="I15" s="8">
        <v>7.2502390823755603</v>
      </c>
      <c r="J15" s="8">
        <v>99.146122119787194</v>
      </c>
    </row>
    <row r="16" spans="1:10" x14ac:dyDescent="0.2">
      <c r="A16" s="9" t="s">
        <v>22</v>
      </c>
      <c r="B16" s="8">
        <v>1038.50868117092</v>
      </c>
      <c r="C16" s="8">
        <v>995.74970369745802</v>
      </c>
      <c r="D16" s="8">
        <v>47.714042658583999</v>
      </c>
      <c r="E16" s="8">
        <v>21.617389199944402</v>
      </c>
      <c r="F16" s="8">
        <v>308.38214725252698</v>
      </c>
      <c r="G16" s="8">
        <v>193.040514394404</v>
      </c>
      <c r="H16" s="8">
        <v>141.91401635946801</v>
      </c>
      <c r="I16" s="8">
        <v>16.394931309175199</v>
      </c>
      <c r="J16" s="8">
        <v>98.359536096000497</v>
      </c>
    </row>
    <row r="17" spans="1:12" x14ac:dyDescent="0.2">
      <c r="A17" s="10" t="s">
        <v>23</v>
      </c>
      <c r="B17" s="11">
        <v>353.57327434306501</v>
      </c>
      <c r="C17" s="11">
        <v>220.18284784331601</v>
      </c>
      <c r="D17" s="11">
        <v>49.114827843599301</v>
      </c>
      <c r="E17" s="11">
        <v>15.683034499365499</v>
      </c>
      <c r="F17" s="11">
        <v>183.99793525587901</v>
      </c>
      <c r="G17" s="11">
        <v>50.234046273075201</v>
      </c>
      <c r="H17" s="11">
        <v>65.171100305945501</v>
      </c>
      <c r="I17" s="11">
        <v>23.964908176031599</v>
      </c>
      <c r="J17" s="11">
        <v>95.265190151014707</v>
      </c>
    </row>
    <row r="20" spans="1:12" x14ac:dyDescent="0.2">
      <c r="A20" s="70" t="s">
        <v>24</v>
      </c>
      <c r="B20" s="70"/>
      <c r="C20" s="70"/>
      <c r="D20" s="70"/>
      <c r="E20" s="70"/>
      <c r="F20" s="70"/>
      <c r="G20" s="70"/>
      <c r="H20" s="70"/>
      <c r="I20" s="70"/>
      <c r="J20" s="70"/>
    </row>
    <row r="21" spans="1:12" ht="36.200000000000003" customHeight="1" x14ac:dyDescent="0.25">
      <c r="A21" s="12" t="s">
        <v>25</v>
      </c>
      <c r="B21" s="66" t="s">
        <v>221</v>
      </c>
      <c r="C21" s="67"/>
      <c r="D21" s="67"/>
      <c r="E21" s="67"/>
      <c r="F21" s="67"/>
      <c r="G21" s="67"/>
      <c r="H21" s="67"/>
      <c r="I21" s="67"/>
      <c r="J21" s="67"/>
      <c r="L21"/>
    </row>
    <row r="22" spans="1:12" ht="17.25" customHeight="1" x14ac:dyDescent="0.25">
      <c r="A22" s="12" t="s">
        <v>27</v>
      </c>
      <c r="B22" s="66" t="s">
        <v>222</v>
      </c>
      <c r="C22" s="67"/>
      <c r="D22" s="67"/>
      <c r="E22" s="67"/>
      <c r="F22" s="67"/>
      <c r="G22" s="67"/>
      <c r="H22" s="67"/>
      <c r="I22" s="67"/>
      <c r="J22" s="67"/>
      <c r="L22"/>
    </row>
    <row r="23" spans="1:12" ht="17.25" customHeight="1" x14ac:dyDescent="0.25">
      <c r="A23" s="12" t="s">
        <v>29</v>
      </c>
      <c r="B23" s="66" t="s">
        <v>223</v>
      </c>
      <c r="C23" s="67"/>
      <c r="D23" s="67"/>
      <c r="E23" s="67"/>
      <c r="F23" s="67"/>
      <c r="G23" s="67"/>
      <c r="H23" s="67"/>
      <c r="I23" s="67"/>
      <c r="J23" s="67"/>
      <c r="L23"/>
    </row>
    <row r="24" spans="1:12" ht="24.2" customHeight="1" x14ac:dyDescent="0.25">
      <c r="A24" s="12" t="s">
        <v>31</v>
      </c>
      <c r="B24" s="66" t="s">
        <v>224</v>
      </c>
      <c r="C24" s="67"/>
      <c r="D24" s="67"/>
      <c r="E24" s="67"/>
      <c r="F24" s="67"/>
      <c r="G24" s="67"/>
      <c r="H24" s="67"/>
      <c r="I24" s="67"/>
      <c r="J24" s="67"/>
      <c r="L24"/>
    </row>
    <row r="25" spans="1:12" ht="24.2" customHeight="1" x14ac:dyDescent="0.25">
      <c r="A25" s="12" t="s">
        <v>33</v>
      </c>
      <c r="B25" s="66" t="s">
        <v>225</v>
      </c>
      <c r="C25" s="67"/>
      <c r="D25" s="67"/>
      <c r="E25" s="67"/>
      <c r="F25" s="67"/>
      <c r="G25" s="67"/>
      <c r="H25" s="67"/>
      <c r="I25" s="67"/>
      <c r="J25" s="67"/>
      <c r="L25"/>
    </row>
    <row r="26" spans="1:12" ht="60.4" customHeight="1" x14ac:dyDescent="0.25">
      <c r="A26" s="12" t="s">
        <v>35</v>
      </c>
      <c r="B26" s="66" t="s">
        <v>226</v>
      </c>
      <c r="C26" s="67"/>
      <c r="D26" s="67"/>
      <c r="E26" s="67"/>
      <c r="F26" s="67"/>
      <c r="G26" s="67"/>
      <c r="H26" s="67"/>
      <c r="I26" s="67"/>
      <c r="J26" s="67"/>
      <c r="L26"/>
    </row>
    <row r="27" spans="1:12" ht="48.4" customHeight="1" x14ac:dyDescent="0.25">
      <c r="A27" s="12" t="s">
        <v>37</v>
      </c>
      <c r="B27" s="66" t="s">
        <v>227</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290.79089258283398</v>
      </c>
      <c r="C36" s="6">
        <v>231.05561520815399</v>
      </c>
      <c r="D36" s="6">
        <v>43.6774503337654</v>
      </c>
      <c r="E36" s="6">
        <v>14.8097591103369</v>
      </c>
      <c r="F36" s="6">
        <v>125.092861009866</v>
      </c>
      <c r="G36" s="6">
        <v>42.4830054398888</v>
      </c>
      <c r="H36" s="6">
        <v>81.361524110729405</v>
      </c>
      <c r="I36" s="6">
        <v>26.9564161029604</v>
      </c>
      <c r="J36" s="6">
        <v>94.385916753758295</v>
      </c>
    </row>
    <row r="37" spans="1:10" x14ac:dyDescent="0.2">
      <c r="A37" s="5" t="s">
        <v>13</v>
      </c>
      <c r="B37" s="6">
        <v>485.22116264001602</v>
      </c>
      <c r="C37" s="6">
        <v>364.64627130038099</v>
      </c>
      <c r="D37" s="6">
        <v>24.679811948520001</v>
      </c>
      <c r="E37" s="6">
        <v>19.9961288018471</v>
      </c>
      <c r="F37" s="6">
        <v>210.08183279584699</v>
      </c>
      <c r="G37" s="6">
        <v>66.627910518506496</v>
      </c>
      <c r="H37" s="6">
        <v>67.554930919407099</v>
      </c>
      <c r="I37" s="6">
        <v>14.733404228668199</v>
      </c>
      <c r="J37" s="6">
        <v>96.317962354166198</v>
      </c>
    </row>
    <row r="38" spans="1:10" x14ac:dyDescent="0.2">
      <c r="A38" s="5" t="s">
        <v>14</v>
      </c>
      <c r="B38" s="6">
        <v>603.95178523027198</v>
      </c>
      <c r="C38" s="6">
        <v>481.56665006852501</v>
      </c>
      <c r="D38" s="6">
        <v>15.159956451117701</v>
      </c>
      <c r="E38" s="6">
        <v>22.789855771527002</v>
      </c>
      <c r="F38" s="6">
        <v>256.67017256952801</v>
      </c>
      <c r="G38" s="6">
        <v>92.426779662905105</v>
      </c>
      <c r="H38" s="6">
        <v>79.807995732913398</v>
      </c>
      <c r="I38" s="6">
        <v>10.538850260842199</v>
      </c>
      <c r="J38" s="6">
        <v>97.061445805773303</v>
      </c>
    </row>
    <row r="39" spans="1:10" x14ac:dyDescent="0.2">
      <c r="A39" s="5" t="s">
        <v>15</v>
      </c>
      <c r="B39" s="6">
        <v>695.514717047251</v>
      </c>
      <c r="C39" s="6">
        <v>552.44277198321697</v>
      </c>
      <c r="D39" s="6">
        <v>9.8247767728432294</v>
      </c>
      <c r="E39" s="6">
        <v>25.339217933161901</v>
      </c>
      <c r="F39" s="6">
        <v>303.26452264147503</v>
      </c>
      <c r="G39" s="6">
        <v>111.473316569473</v>
      </c>
      <c r="H39" s="6">
        <v>83.883231365921503</v>
      </c>
      <c r="I39" s="6">
        <v>8.2071029840035301</v>
      </c>
      <c r="J39" s="6">
        <v>97.686427996202994</v>
      </c>
    </row>
    <row r="40" spans="1:10" x14ac:dyDescent="0.2">
      <c r="A40" s="5" t="s">
        <v>16</v>
      </c>
      <c r="B40" s="6">
        <v>811.322559816693</v>
      </c>
      <c r="C40" s="6">
        <v>682.07568998227305</v>
      </c>
      <c r="D40" s="6">
        <v>6.0131128793553401</v>
      </c>
      <c r="E40" s="6">
        <v>26.344764885664599</v>
      </c>
      <c r="F40" s="6">
        <v>335.18842899126599</v>
      </c>
      <c r="G40" s="6">
        <v>136.32133435251899</v>
      </c>
      <c r="H40" s="6">
        <v>101.977932637644</v>
      </c>
      <c r="I40" s="6">
        <v>6.9206157462350699</v>
      </c>
      <c r="J40" s="6">
        <v>97.886047976143203</v>
      </c>
    </row>
    <row r="41" spans="1:10" x14ac:dyDescent="0.2">
      <c r="A41" s="5" t="s">
        <v>17</v>
      </c>
      <c r="B41" s="6">
        <v>931.63796187529999</v>
      </c>
      <c r="C41" s="6">
        <v>783.29206522478398</v>
      </c>
      <c r="D41" s="6">
        <v>7.3335309565409101</v>
      </c>
      <c r="E41" s="6">
        <v>27.639953788809802</v>
      </c>
      <c r="F41" s="6">
        <v>390.47638445851902</v>
      </c>
      <c r="G41" s="6">
        <v>162.73096982081501</v>
      </c>
      <c r="H41" s="6">
        <v>114.37298587319</v>
      </c>
      <c r="I41" s="6">
        <v>6.5126354885276898</v>
      </c>
      <c r="J41" s="6">
        <v>97.946811444560794</v>
      </c>
    </row>
    <row r="42" spans="1:10" x14ac:dyDescent="0.2">
      <c r="A42" s="5" t="s">
        <v>18</v>
      </c>
      <c r="B42" s="6">
        <v>1089.8543487266199</v>
      </c>
      <c r="C42" s="6">
        <v>1010.69930708407</v>
      </c>
      <c r="D42" s="6">
        <v>5.7006817264643903</v>
      </c>
      <c r="E42" s="6">
        <v>24.579328595960199</v>
      </c>
      <c r="F42" s="6">
        <v>394.97722530990598</v>
      </c>
      <c r="G42" s="6">
        <v>199.78800520145199</v>
      </c>
      <c r="H42" s="6">
        <v>146.314220158712</v>
      </c>
      <c r="I42" s="6">
        <v>5.2146026919104296</v>
      </c>
      <c r="J42" s="6">
        <v>98.182395851395</v>
      </c>
    </row>
    <row r="43" spans="1:10" x14ac:dyDescent="0.2">
      <c r="A43" s="5" t="s">
        <v>19</v>
      </c>
      <c r="B43" s="6">
        <v>1215.2995137446601</v>
      </c>
      <c r="C43" s="6">
        <v>1179.1469576684899</v>
      </c>
      <c r="D43" s="6">
        <v>2.76743654135884</v>
      </c>
      <c r="E43" s="6">
        <v>24.2031931387151</v>
      </c>
      <c r="F43" s="6">
        <v>408.07513652352702</v>
      </c>
      <c r="G43" s="6">
        <v>231.828790465341</v>
      </c>
      <c r="H43" s="6">
        <v>167.06438767954299</v>
      </c>
      <c r="I43" s="6">
        <v>4.7220513807905498</v>
      </c>
      <c r="J43" s="6">
        <v>98.449307801441805</v>
      </c>
    </row>
    <row r="44" spans="1:10" x14ac:dyDescent="0.2">
      <c r="A44" s="5" t="s">
        <v>20</v>
      </c>
      <c r="B44" s="6">
        <v>1499.8524226951899</v>
      </c>
      <c r="C44" s="6">
        <v>1626.8367943288199</v>
      </c>
      <c r="D44" s="6">
        <v>2.8090312248437099</v>
      </c>
      <c r="E44" s="6">
        <v>17.267254359208401</v>
      </c>
      <c r="F44" s="6">
        <v>372.22492696499398</v>
      </c>
      <c r="G44" s="6">
        <v>296.54494806746101</v>
      </c>
      <c r="H44" s="6">
        <v>222.740507559554</v>
      </c>
      <c r="I44" s="6">
        <v>3.3400830792000602</v>
      </c>
      <c r="J44" s="6">
        <v>98.569427295745896</v>
      </c>
    </row>
    <row r="45" spans="1:10" x14ac:dyDescent="0.2">
      <c r="A45" s="7" t="s">
        <v>21</v>
      </c>
      <c r="B45" s="8">
        <v>2270.3034369246202</v>
      </c>
      <c r="C45" s="8">
        <v>2781.3222047158201</v>
      </c>
      <c r="D45" s="8">
        <v>0.62312875182514404</v>
      </c>
      <c r="E45" s="8">
        <v>18.299319987551002</v>
      </c>
      <c r="F45" s="8">
        <v>338.37579289101097</v>
      </c>
      <c r="G45" s="8">
        <v>539.45143182283095</v>
      </c>
      <c r="H45" s="8">
        <v>328.86541549785699</v>
      </c>
      <c r="I45" s="8">
        <v>2.38744406450264</v>
      </c>
      <c r="J45" s="8">
        <v>99.099644567680599</v>
      </c>
    </row>
    <row r="46" spans="1:10" x14ac:dyDescent="0.2">
      <c r="A46" s="9" t="s">
        <v>22</v>
      </c>
      <c r="B46" s="8">
        <v>1004.0461121685501</v>
      </c>
      <c r="C46" s="8">
        <v>989.33779572461901</v>
      </c>
      <c r="D46" s="8">
        <v>11.653773206395099</v>
      </c>
      <c r="E46" s="8">
        <v>22.112342546417</v>
      </c>
      <c r="F46" s="8">
        <v>314.27115667833499</v>
      </c>
      <c r="G46" s="8">
        <v>191.87140593979899</v>
      </c>
      <c r="H46" s="8">
        <v>141.45746133733999</v>
      </c>
      <c r="I46" s="8">
        <v>7.4974197254877799</v>
      </c>
      <c r="J46" s="8">
        <v>98.287664628680204</v>
      </c>
    </row>
    <row r="47" spans="1:10" x14ac:dyDescent="0.2">
      <c r="A47" s="10" t="s">
        <v>23</v>
      </c>
      <c r="B47" s="11">
        <v>368.61662166584603</v>
      </c>
      <c r="C47" s="11">
        <v>282.50787528522898</v>
      </c>
      <c r="D47" s="11">
        <v>36.296654143154598</v>
      </c>
      <c r="E47" s="11">
        <v>16.768689210923899</v>
      </c>
      <c r="F47" s="11">
        <v>158.81081940655099</v>
      </c>
      <c r="G47" s="11">
        <v>51.667158185953603</v>
      </c>
      <c r="H47" s="11">
        <v>74.100072673268201</v>
      </c>
      <c r="I47" s="11">
        <v>21.029366471315502</v>
      </c>
      <c r="J47" s="11">
        <v>95.350250446056705</v>
      </c>
    </row>
    <row r="50" spans="1:12" x14ac:dyDescent="0.2">
      <c r="A50" s="70" t="s">
        <v>24</v>
      </c>
      <c r="B50" s="70"/>
      <c r="C50" s="70"/>
      <c r="D50" s="70"/>
      <c r="E50" s="70"/>
      <c r="F50" s="70"/>
      <c r="G50" s="70"/>
      <c r="H50" s="70"/>
      <c r="I50" s="70"/>
      <c r="J50" s="70"/>
    </row>
    <row r="51" spans="1:12" ht="36.200000000000003" customHeight="1" x14ac:dyDescent="0.25">
      <c r="A51" s="12" t="s">
        <v>25</v>
      </c>
      <c r="B51" s="66" t="s">
        <v>221</v>
      </c>
      <c r="C51" s="67"/>
      <c r="D51" s="67"/>
      <c r="E51" s="67"/>
      <c r="F51" s="67"/>
      <c r="G51" s="67"/>
      <c r="H51" s="67"/>
      <c r="I51" s="67"/>
      <c r="J51" s="67"/>
      <c r="L51"/>
    </row>
    <row r="52" spans="1:12" ht="17.25" customHeight="1" x14ac:dyDescent="0.25">
      <c r="A52" s="12" t="s">
        <v>27</v>
      </c>
      <c r="B52" s="66" t="s">
        <v>222</v>
      </c>
      <c r="C52" s="67"/>
      <c r="D52" s="67"/>
      <c r="E52" s="67"/>
      <c r="F52" s="67"/>
      <c r="G52" s="67"/>
      <c r="H52" s="67"/>
      <c r="I52" s="67"/>
      <c r="J52" s="67"/>
      <c r="L52"/>
    </row>
    <row r="53" spans="1:12" ht="17.25" customHeight="1" x14ac:dyDescent="0.25">
      <c r="A53" s="12" t="s">
        <v>29</v>
      </c>
      <c r="B53" s="66" t="s">
        <v>223</v>
      </c>
      <c r="C53" s="67"/>
      <c r="D53" s="67"/>
      <c r="E53" s="67"/>
      <c r="F53" s="67"/>
      <c r="G53" s="67"/>
      <c r="H53" s="67"/>
      <c r="I53" s="67"/>
      <c r="J53" s="67"/>
      <c r="L53"/>
    </row>
    <row r="54" spans="1:12" ht="24.2" customHeight="1" x14ac:dyDescent="0.25">
      <c r="A54" s="12" t="s">
        <v>31</v>
      </c>
      <c r="B54" s="66" t="s">
        <v>224</v>
      </c>
      <c r="C54" s="67"/>
      <c r="D54" s="67"/>
      <c r="E54" s="67"/>
      <c r="F54" s="67"/>
      <c r="G54" s="67"/>
      <c r="H54" s="67"/>
      <c r="I54" s="67"/>
      <c r="J54" s="67"/>
      <c r="L54"/>
    </row>
    <row r="55" spans="1:12" ht="24.2" customHeight="1" x14ac:dyDescent="0.25">
      <c r="A55" s="12" t="s">
        <v>33</v>
      </c>
      <c r="B55" s="66" t="s">
        <v>225</v>
      </c>
      <c r="C55" s="67"/>
      <c r="D55" s="67"/>
      <c r="E55" s="67"/>
      <c r="F55" s="67"/>
      <c r="G55" s="67"/>
      <c r="H55" s="67"/>
      <c r="I55" s="67"/>
      <c r="J55" s="67"/>
      <c r="L55"/>
    </row>
    <row r="56" spans="1:12" ht="48.4" customHeight="1" x14ac:dyDescent="0.25">
      <c r="A56" s="12" t="s">
        <v>35</v>
      </c>
      <c r="B56" s="66" t="s">
        <v>228</v>
      </c>
      <c r="C56" s="67"/>
      <c r="D56" s="67"/>
      <c r="E56" s="67"/>
      <c r="F56" s="67"/>
      <c r="G56" s="67"/>
      <c r="H56" s="67"/>
      <c r="I56" s="67"/>
      <c r="J56" s="67"/>
      <c r="L56"/>
    </row>
    <row r="57" spans="1:12" ht="48.4" customHeight="1" x14ac:dyDescent="0.25">
      <c r="A57" s="12" t="s">
        <v>37</v>
      </c>
      <c r="B57" s="66" t="s">
        <v>227</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287.05038200295701</v>
      </c>
      <c r="C66" s="6">
        <v>228.59547973274601</v>
      </c>
      <c r="D66" s="6">
        <v>44.211838261471897</v>
      </c>
      <c r="E66" s="6">
        <v>14.4313425204386</v>
      </c>
      <c r="F66" s="6">
        <v>120.716219633866</v>
      </c>
      <c r="G66" s="6">
        <v>43.1896767124055</v>
      </c>
      <c r="H66" s="6">
        <v>77.714778292697005</v>
      </c>
      <c r="I66" s="6">
        <v>27.688693864383499</v>
      </c>
      <c r="J66" s="6">
        <v>94.445007916942103</v>
      </c>
    </row>
    <row r="67" spans="1:10" x14ac:dyDescent="0.2">
      <c r="A67" s="5" t="s">
        <v>13</v>
      </c>
      <c r="B67" s="6">
        <v>478.148081034249</v>
      </c>
      <c r="C67" s="6">
        <v>359.11728898532402</v>
      </c>
      <c r="D67" s="6">
        <v>24.5362982129753</v>
      </c>
      <c r="E67" s="6">
        <v>20.136449454563</v>
      </c>
      <c r="F67" s="6">
        <v>206.205708189294</v>
      </c>
      <c r="G67" s="6">
        <v>65.8025133534952</v>
      </c>
      <c r="H67" s="6">
        <v>66.045105702823093</v>
      </c>
      <c r="I67" s="6">
        <v>14.923776483112899</v>
      </c>
      <c r="J67" s="6">
        <v>96.253785370098001</v>
      </c>
    </row>
    <row r="68" spans="1:10" x14ac:dyDescent="0.2">
      <c r="A68" s="5" t="s">
        <v>14</v>
      </c>
      <c r="B68" s="6">
        <v>589.61885796792899</v>
      </c>
      <c r="C68" s="6">
        <v>468.42751499034</v>
      </c>
      <c r="D68" s="6">
        <v>14.300092409597401</v>
      </c>
      <c r="E68" s="6">
        <v>22.980801989745299</v>
      </c>
      <c r="F68" s="6">
        <v>250.64442411098099</v>
      </c>
      <c r="G68" s="6">
        <v>89.878261135146602</v>
      </c>
      <c r="H68" s="6">
        <v>76.855801690533497</v>
      </c>
      <c r="I68" s="6">
        <v>10.584959054138301</v>
      </c>
      <c r="J68" s="6">
        <v>96.956230155765297</v>
      </c>
    </row>
    <row r="69" spans="1:10" x14ac:dyDescent="0.2">
      <c r="A69" s="5" t="s">
        <v>15</v>
      </c>
      <c r="B69" s="6">
        <v>681.99182696795197</v>
      </c>
      <c r="C69" s="6">
        <v>544.60989413456502</v>
      </c>
      <c r="D69" s="6">
        <v>10.699918491029299</v>
      </c>
      <c r="E69" s="6">
        <v>25.774090535878599</v>
      </c>
      <c r="F69" s="6">
        <v>291.844250049511</v>
      </c>
      <c r="G69" s="6">
        <v>108.750601842526</v>
      </c>
      <c r="H69" s="6">
        <v>82.185793379506904</v>
      </c>
      <c r="I69" s="6">
        <v>8.8174022793151305</v>
      </c>
      <c r="J69" s="6">
        <v>97.631519710531606</v>
      </c>
    </row>
    <row r="70" spans="1:10" x14ac:dyDescent="0.2">
      <c r="A70" s="5" t="s">
        <v>16</v>
      </c>
      <c r="B70" s="6">
        <v>787.84277776084502</v>
      </c>
      <c r="C70" s="6">
        <v>660.42055681025704</v>
      </c>
      <c r="D70" s="6">
        <v>5.3400135326959299</v>
      </c>
      <c r="E70" s="6">
        <v>24.996473179470101</v>
      </c>
      <c r="F70" s="6">
        <v>327.741818403477</v>
      </c>
      <c r="G70" s="6">
        <v>132.105732096369</v>
      </c>
      <c r="H70" s="6">
        <v>98.550486906300407</v>
      </c>
      <c r="I70" s="6">
        <v>6.6159320154789301</v>
      </c>
      <c r="J70" s="6">
        <v>97.794267041793802</v>
      </c>
    </row>
    <row r="71" spans="1:10" x14ac:dyDescent="0.2">
      <c r="A71" s="5" t="s">
        <v>17</v>
      </c>
      <c r="B71" s="6">
        <v>908.83774833433495</v>
      </c>
      <c r="C71" s="6">
        <v>768.24325292186495</v>
      </c>
      <c r="D71" s="6">
        <v>5.4004743837348403</v>
      </c>
      <c r="E71" s="6">
        <v>26.4120689017663</v>
      </c>
      <c r="F71" s="6">
        <v>377.65103949013098</v>
      </c>
      <c r="G71" s="6">
        <v>157.90456939668701</v>
      </c>
      <c r="H71" s="6">
        <v>110.964521993795</v>
      </c>
      <c r="I71" s="6">
        <v>6.2948939176890697</v>
      </c>
      <c r="J71" s="6">
        <v>97.8513728271231</v>
      </c>
    </row>
    <row r="72" spans="1:10" x14ac:dyDescent="0.2">
      <c r="A72" s="5" t="s">
        <v>18</v>
      </c>
      <c r="B72" s="6">
        <v>1063.96148199656</v>
      </c>
      <c r="C72" s="6">
        <v>982.83536582599402</v>
      </c>
      <c r="D72" s="6">
        <v>7.7340887547404398</v>
      </c>
      <c r="E72" s="6">
        <v>22.357866925608601</v>
      </c>
      <c r="F72" s="6">
        <v>386.85639570380903</v>
      </c>
      <c r="G72" s="6">
        <v>194.149235595237</v>
      </c>
      <c r="H72" s="6">
        <v>141.672943922287</v>
      </c>
      <c r="I72" s="6">
        <v>4.90706569258972</v>
      </c>
      <c r="J72" s="6">
        <v>98.148623301250097</v>
      </c>
    </row>
    <row r="73" spans="1:10" x14ac:dyDescent="0.2">
      <c r="A73" s="5" t="s">
        <v>19</v>
      </c>
      <c r="B73" s="6">
        <v>1183.0499998482601</v>
      </c>
      <c r="C73" s="6">
        <v>1138.5405531183301</v>
      </c>
      <c r="D73" s="6">
        <v>2.7607586754843099</v>
      </c>
      <c r="E73" s="6">
        <v>24.1420699801232</v>
      </c>
      <c r="F73" s="6">
        <v>403.01909729287797</v>
      </c>
      <c r="G73" s="6">
        <v>224.43678106738599</v>
      </c>
      <c r="H73" s="6">
        <v>160.97565348098701</v>
      </c>
      <c r="I73" s="6">
        <v>4.69926121225821</v>
      </c>
      <c r="J73" s="6">
        <v>98.394645967487804</v>
      </c>
    </row>
    <row r="74" spans="1:10" x14ac:dyDescent="0.2">
      <c r="A74" s="5" t="s">
        <v>20</v>
      </c>
      <c r="B74" s="6">
        <v>1461.0438175469301</v>
      </c>
      <c r="C74" s="6">
        <v>1577.4674793014301</v>
      </c>
      <c r="D74" s="6">
        <v>2.7709251152289198</v>
      </c>
      <c r="E74" s="6">
        <v>16.907754512876</v>
      </c>
      <c r="F74" s="6">
        <v>366.14653702022099</v>
      </c>
      <c r="G74" s="6">
        <v>287.32892318651699</v>
      </c>
      <c r="H74" s="6">
        <v>214.919967998403</v>
      </c>
      <c r="I74" s="6">
        <v>3.29451729119477</v>
      </c>
      <c r="J74" s="6">
        <v>98.509177225060895</v>
      </c>
    </row>
    <row r="75" spans="1:10" x14ac:dyDescent="0.2">
      <c r="A75" s="7" t="s">
        <v>21</v>
      </c>
      <c r="B75" s="8">
        <v>2205.8527086238701</v>
      </c>
      <c r="C75" s="8">
        <v>2678.7842017389098</v>
      </c>
      <c r="D75" s="8">
        <v>0.63495275642376903</v>
      </c>
      <c r="E75" s="8">
        <v>18.0730005699264</v>
      </c>
      <c r="F75" s="8">
        <v>342.818753488992</v>
      </c>
      <c r="G75" s="8">
        <v>519.84904437322905</v>
      </c>
      <c r="H75" s="8">
        <v>314.60917101224697</v>
      </c>
      <c r="I75" s="8">
        <v>2.3076347414229899</v>
      </c>
      <c r="J75" s="8">
        <v>99.059578913428496</v>
      </c>
    </row>
    <row r="76" spans="1:10" x14ac:dyDescent="0.2">
      <c r="A76" s="9" t="s">
        <v>22</v>
      </c>
      <c r="B76" s="8">
        <v>979.63727373014603</v>
      </c>
      <c r="C76" s="8">
        <v>960.85270666430597</v>
      </c>
      <c r="D76" s="8">
        <v>11.624426951699199</v>
      </c>
      <c r="E76" s="8">
        <v>21.6122112688032</v>
      </c>
      <c r="F76" s="8">
        <v>308.35521080999001</v>
      </c>
      <c r="G76" s="8">
        <v>186.273534202543</v>
      </c>
      <c r="H76" s="8">
        <v>136.533761655793</v>
      </c>
      <c r="I76" s="8">
        <v>7.4737922754436097</v>
      </c>
      <c r="J76" s="8">
        <v>98.226345504140397</v>
      </c>
    </row>
    <row r="77" spans="1:10" x14ac:dyDescent="0.2">
      <c r="A77" s="10" t="s">
        <v>23</v>
      </c>
      <c r="B77" s="11">
        <v>362.302729268294</v>
      </c>
      <c r="C77" s="11">
        <v>277.26045578909498</v>
      </c>
      <c r="D77" s="11">
        <v>36.830167612291902</v>
      </c>
      <c r="E77" s="11">
        <v>16.854476168021598</v>
      </c>
      <c r="F77" s="11">
        <v>154.194194572762</v>
      </c>
      <c r="G77" s="11">
        <v>51.444422426204902</v>
      </c>
      <c r="H77" s="11">
        <v>71.392094859700705</v>
      </c>
      <c r="I77" s="11">
        <v>21.682991415225001</v>
      </c>
      <c r="J77" s="11">
        <v>95.313583830949895</v>
      </c>
    </row>
    <row r="80" spans="1:10" x14ac:dyDescent="0.2">
      <c r="A80" s="70" t="s">
        <v>24</v>
      </c>
      <c r="B80" s="70"/>
      <c r="C80" s="70"/>
      <c r="D80" s="70"/>
      <c r="E80" s="70"/>
      <c r="F80" s="70"/>
      <c r="G80" s="70"/>
      <c r="H80" s="70"/>
      <c r="I80" s="70"/>
      <c r="J80" s="70"/>
    </row>
    <row r="81" spans="1:12" ht="36.200000000000003" customHeight="1" x14ac:dyDescent="0.25">
      <c r="A81" s="12" t="s">
        <v>25</v>
      </c>
      <c r="B81" s="66" t="s">
        <v>221</v>
      </c>
      <c r="C81" s="67"/>
      <c r="D81" s="67"/>
      <c r="E81" s="67"/>
      <c r="F81" s="67"/>
      <c r="G81" s="67"/>
      <c r="H81" s="67"/>
      <c r="I81" s="67"/>
      <c r="J81" s="67"/>
      <c r="L81"/>
    </row>
    <row r="82" spans="1:12" ht="17.25" customHeight="1" x14ac:dyDescent="0.25">
      <c r="A82" s="12" t="s">
        <v>27</v>
      </c>
      <c r="B82" s="66" t="s">
        <v>222</v>
      </c>
      <c r="C82" s="67"/>
      <c r="D82" s="67"/>
      <c r="E82" s="67"/>
      <c r="F82" s="67"/>
      <c r="G82" s="67"/>
      <c r="H82" s="67"/>
      <c r="I82" s="67"/>
      <c r="J82" s="67"/>
      <c r="L82"/>
    </row>
    <row r="83" spans="1:12" ht="17.25" customHeight="1" x14ac:dyDescent="0.25">
      <c r="A83" s="12" t="s">
        <v>29</v>
      </c>
      <c r="B83" s="66" t="s">
        <v>223</v>
      </c>
      <c r="C83" s="67"/>
      <c r="D83" s="67"/>
      <c r="E83" s="67"/>
      <c r="F83" s="67"/>
      <c r="G83" s="67"/>
      <c r="H83" s="67"/>
      <c r="I83" s="67"/>
      <c r="J83" s="67"/>
      <c r="L83"/>
    </row>
    <row r="84" spans="1:12" ht="24.2" customHeight="1" x14ac:dyDescent="0.25">
      <c r="A84" s="12" t="s">
        <v>31</v>
      </c>
      <c r="B84" s="66" t="s">
        <v>224</v>
      </c>
      <c r="C84" s="67"/>
      <c r="D84" s="67"/>
      <c r="E84" s="67"/>
      <c r="F84" s="67"/>
      <c r="G84" s="67"/>
      <c r="H84" s="67"/>
      <c r="I84" s="67"/>
      <c r="J84" s="67"/>
      <c r="L84"/>
    </row>
    <row r="85" spans="1:12" ht="24.2" customHeight="1" x14ac:dyDescent="0.25">
      <c r="A85" s="12" t="s">
        <v>33</v>
      </c>
      <c r="B85" s="66" t="s">
        <v>225</v>
      </c>
      <c r="C85" s="67"/>
      <c r="D85" s="67"/>
      <c r="E85" s="67"/>
      <c r="F85" s="67"/>
      <c r="G85" s="67"/>
      <c r="H85" s="67"/>
      <c r="I85" s="67"/>
      <c r="J85" s="67"/>
      <c r="L85"/>
    </row>
    <row r="86" spans="1:12" ht="48.4" customHeight="1" x14ac:dyDescent="0.25">
      <c r="A86" s="12" t="s">
        <v>35</v>
      </c>
      <c r="B86" s="66" t="s">
        <v>228</v>
      </c>
      <c r="C86" s="67"/>
      <c r="D86" s="67"/>
      <c r="E86" s="67"/>
      <c r="F86" s="67"/>
      <c r="G86" s="67"/>
      <c r="H86" s="67"/>
      <c r="I86" s="67"/>
      <c r="J86" s="67"/>
      <c r="L86"/>
    </row>
    <row r="87" spans="1:12" ht="48.4" customHeight="1" x14ac:dyDescent="0.25">
      <c r="A87" s="12" t="s">
        <v>37</v>
      </c>
      <c r="B87" s="66" t="s">
        <v>227</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266.44907104911499</v>
      </c>
      <c r="C96" s="6">
        <v>215.03174044192599</v>
      </c>
      <c r="D96" s="6">
        <v>40.526405857763997</v>
      </c>
      <c r="E96" s="6">
        <v>13.970306608472599</v>
      </c>
      <c r="F96" s="6">
        <v>113.32579280889</v>
      </c>
      <c r="G96" s="6">
        <v>41.638260677720801</v>
      </c>
      <c r="H96" s="6">
        <v>74.766873450768003</v>
      </c>
      <c r="I96" s="6">
        <v>27.5767644237525</v>
      </c>
      <c r="J96" s="6">
        <v>94.353555936829807</v>
      </c>
    </row>
    <row r="97" spans="1:12" x14ac:dyDescent="0.2">
      <c r="A97" s="5" t="s">
        <v>13</v>
      </c>
      <c r="B97" s="6">
        <v>444.14316618839098</v>
      </c>
      <c r="C97" s="6">
        <v>330.80333918195498</v>
      </c>
      <c r="D97" s="6">
        <v>25.584962421431101</v>
      </c>
      <c r="E97" s="6">
        <v>18.655067039326902</v>
      </c>
      <c r="F97" s="6">
        <v>190.26900606745099</v>
      </c>
      <c r="G97" s="6">
        <v>60.349660790028103</v>
      </c>
      <c r="H97" s="6">
        <v>60.819509254525897</v>
      </c>
      <c r="I97" s="6">
        <v>15.8155451826433</v>
      </c>
      <c r="J97" s="6">
        <v>96.195272488616595</v>
      </c>
    </row>
    <row r="98" spans="1:12" x14ac:dyDescent="0.2">
      <c r="A98" s="5" t="s">
        <v>14</v>
      </c>
      <c r="B98" s="6">
        <v>547.11652371544801</v>
      </c>
      <c r="C98" s="6">
        <v>433.80634039637903</v>
      </c>
      <c r="D98" s="6">
        <v>14.1193044637992</v>
      </c>
      <c r="E98" s="6">
        <v>21.982493210683799</v>
      </c>
      <c r="F98" s="6">
        <v>231.75287300473599</v>
      </c>
      <c r="G98" s="6">
        <v>83.107076047094793</v>
      </c>
      <c r="H98" s="6">
        <v>71.437319375886602</v>
      </c>
      <c r="I98" s="6">
        <v>11.1243973943876</v>
      </c>
      <c r="J98" s="6">
        <v>96.893444885380404</v>
      </c>
    </row>
    <row r="99" spans="1:12" x14ac:dyDescent="0.2">
      <c r="A99" s="5" t="s">
        <v>15</v>
      </c>
      <c r="B99" s="6">
        <v>636.09374569342299</v>
      </c>
      <c r="C99" s="6">
        <v>506.42087771389401</v>
      </c>
      <c r="D99" s="6">
        <v>10.3717592434427</v>
      </c>
      <c r="E99" s="6">
        <v>23.990121545486002</v>
      </c>
      <c r="F99" s="6">
        <v>273.41194902992402</v>
      </c>
      <c r="G99" s="6">
        <v>100.958862585128</v>
      </c>
      <c r="H99" s="6">
        <v>77.142080343706795</v>
      </c>
      <c r="I99" s="6">
        <v>8.9271664900668206</v>
      </c>
      <c r="J99" s="6">
        <v>97.505668226479401</v>
      </c>
    </row>
    <row r="100" spans="1:12" x14ac:dyDescent="0.2">
      <c r="A100" s="5" t="s">
        <v>16</v>
      </c>
      <c r="B100" s="6">
        <v>733.06831358907903</v>
      </c>
      <c r="C100" s="6">
        <v>611.88495586420299</v>
      </c>
      <c r="D100" s="6">
        <v>6.7158532808354199</v>
      </c>
      <c r="E100" s="6">
        <v>24.615959449582601</v>
      </c>
      <c r="F100" s="6">
        <v>302.18286041932402</v>
      </c>
      <c r="G100" s="6">
        <v>121.048338567847</v>
      </c>
      <c r="H100" s="6">
        <v>91.282985296821806</v>
      </c>
      <c r="I100" s="6">
        <v>7.2615961316792204</v>
      </c>
      <c r="J100" s="6">
        <v>97.705889741189296</v>
      </c>
    </row>
    <row r="101" spans="1:12" x14ac:dyDescent="0.2">
      <c r="A101" s="5" t="s">
        <v>17</v>
      </c>
      <c r="B101" s="6">
        <v>841.35185602913702</v>
      </c>
      <c r="C101" s="6">
        <v>716.03380654451303</v>
      </c>
      <c r="D101" s="6">
        <v>4.9096185046495897</v>
      </c>
      <c r="E101" s="6">
        <v>22.617756528544898</v>
      </c>
      <c r="F101" s="6">
        <v>346.72334164835002</v>
      </c>
      <c r="G101" s="6">
        <v>145.249186176705</v>
      </c>
      <c r="H101" s="6">
        <v>103.683480137308</v>
      </c>
      <c r="I101" s="6">
        <v>5.8800615339213698</v>
      </c>
      <c r="J101" s="6">
        <v>97.766233405011704</v>
      </c>
    </row>
    <row r="102" spans="1:12" x14ac:dyDescent="0.2">
      <c r="A102" s="5" t="s">
        <v>18</v>
      </c>
      <c r="B102" s="6">
        <v>978.23981489688697</v>
      </c>
      <c r="C102" s="6">
        <v>904.44842979219095</v>
      </c>
      <c r="D102" s="6">
        <v>6.82697242375139</v>
      </c>
      <c r="E102" s="6">
        <v>19.5567351000239</v>
      </c>
      <c r="F102" s="6">
        <v>356.76165738436703</v>
      </c>
      <c r="G102" s="6">
        <v>178.44688910408601</v>
      </c>
      <c r="H102" s="6">
        <v>130.90717051815301</v>
      </c>
      <c r="I102" s="6">
        <v>4.7629967436994898</v>
      </c>
      <c r="J102" s="6">
        <v>98.088406848910395</v>
      </c>
    </row>
    <row r="103" spans="1:12" x14ac:dyDescent="0.2">
      <c r="A103" s="5" t="s">
        <v>19</v>
      </c>
      <c r="B103" s="6">
        <v>1098.0179861044701</v>
      </c>
      <c r="C103" s="6">
        <v>1056.1905756347601</v>
      </c>
      <c r="D103" s="6">
        <v>2.9897842168143201</v>
      </c>
      <c r="E103" s="6">
        <v>22.980264722790299</v>
      </c>
      <c r="F103" s="6">
        <v>371.320194420978</v>
      </c>
      <c r="G103" s="6">
        <v>206.05937646670401</v>
      </c>
      <c r="H103" s="6">
        <v>149.40334694198799</v>
      </c>
      <c r="I103" s="6">
        <v>4.6692557594720299</v>
      </c>
      <c r="J103" s="6">
        <v>98.348136903393197</v>
      </c>
    </row>
    <row r="104" spans="1:12" x14ac:dyDescent="0.2">
      <c r="A104" s="5" t="s">
        <v>20</v>
      </c>
      <c r="B104" s="6">
        <v>1355.3013947125601</v>
      </c>
      <c r="C104" s="6">
        <v>1458.76668527635</v>
      </c>
      <c r="D104" s="6">
        <v>2.8561069818501901</v>
      </c>
      <c r="E104" s="6">
        <v>16.415177264172801</v>
      </c>
      <c r="F104" s="6">
        <v>341.60748001135499</v>
      </c>
      <c r="G104" s="6">
        <v>264.85412817668998</v>
      </c>
      <c r="H104" s="6">
        <v>199.48978032836601</v>
      </c>
      <c r="I104" s="6">
        <v>3.4789464950562801</v>
      </c>
      <c r="J104" s="6">
        <v>98.442401167115904</v>
      </c>
    </row>
    <row r="105" spans="1:12" x14ac:dyDescent="0.2">
      <c r="A105" s="7" t="s">
        <v>21</v>
      </c>
      <c r="B105" s="8">
        <v>2046.7389197817299</v>
      </c>
      <c r="C105" s="8">
        <v>2488.55233466143</v>
      </c>
      <c r="D105" s="8">
        <v>0.62286235108846899</v>
      </c>
      <c r="E105" s="8">
        <v>16.585240792996998</v>
      </c>
      <c r="F105" s="8">
        <v>312.21133267937302</v>
      </c>
      <c r="G105" s="8">
        <v>477.17057151975001</v>
      </c>
      <c r="H105" s="8">
        <v>294.06228317978702</v>
      </c>
      <c r="I105" s="8">
        <v>2.22803314267464</v>
      </c>
      <c r="J105" s="8">
        <v>99.019738980888903</v>
      </c>
    </row>
    <row r="106" spans="1:12" x14ac:dyDescent="0.2">
      <c r="A106" s="9" t="s">
        <v>22</v>
      </c>
      <c r="B106" s="8">
        <v>908.35917195391505</v>
      </c>
      <c r="C106" s="8">
        <v>890.75853080947797</v>
      </c>
      <c r="D106" s="8">
        <v>11.355286985788601</v>
      </c>
      <c r="E106" s="8">
        <v>20.125366176650001</v>
      </c>
      <c r="F106" s="8">
        <v>284.81415168127103</v>
      </c>
      <c r="G106" s="8">
        <v>171.45677333106201</v>
      </c>
      <c r="H106" s="8">
        <v>127.237355064258</v>
      </c>
      <c r="I106" s="8">
        <v>7.6268768778889502</v>
      </c>
      <c r="J106" s="8">
        <v>98.158777421710994</v>
      </c>
    </row>
    <row r="107" spans="1:12" x14ac:dyDescent="0.2">
      <c r="A107" s="10" t="s">
        <v>23</v>
      </c>
      <c r="B107" s="11">
        <v>335.78545118265498</v>
      </c>
      <c r="C107" s="11">
        <v>257.45348775784998</v>
      </c>
      <c r="D107" s="11">
        <v>35.316021967967799</v>
      </c>
      <c r="E107" s="11">
        <v>15.709208789783</v>
      </c>
      <c r="F107" s="11">
        <v>143.610519341643</v>
      </c>
      <c r="G107" s="11">
        <v>48.543959216548302</v>
      </c>
      <c r="H107" s="11">
        <v>67.759793864566205</v>
      </c>
      <c r="I107" s="11">
        <v>22.064787965401901</v>
      </c>
      <c r="J107" s="11">
        <v>95.242116837470505</v>
      </c>
    </row>
    <row r="110" spans="1:12" x14ac:dyDescent="0.2">
      <c r="A110" s="70" t="s">
        <v>24</v>
      </c>
      <c r="B110" s="70"/>
      <c r="C110" s="70"/>
      <c r="D110" s="70"/>
      <c r="E110" s="70"/>
      <c r="F110" s="70"/>
      <c r="G110" s="70"/>
      <c r="H110" s="70"/>
      <c r="I110" s="70"/>
      <c r="J110" s="70"/>
    </row>
    <row r="111" spans="1:12" ht="36.200000000000003" customHeight="1" x14ac:dyDescent="0.25">
      <c r="A111" s="12" t="s">
        <v>25</v>
      </c>
      <c r="B111" s="66" t="s">
        <v>221</v>
      </c>
      <c r="C111" s="67"/>
      <c r="D111" s="67"/>
      <c r="E111" s="67"/>
      <c r="F111" s="67"/>
      <c r="G111" s="67"/>
      <c r="H111" s="67"/>
      <c r="I111" s="67"/>
      <c r="J111" s="67"/>
      <c r="L111"/>
    </row>
    <row r="112" spans="1:12" ht="17.25" customHeight="1" x14ac:dyDescent="0.25">
      <c r="A112" s="12" t="s">
        <v>27</v>
      </c>
      <c r="B112" s="66" t="s">
        <v>222</v>
      </c>
      <c r="C112" s="67"/>
      <c r="D112" s="67"/>
      <c r="E112" s="67"/>
      <c r="F112" s="67"/>
      <c r="G112" s="67"/>
      <c r="H112" s="67"/>
      <c r="I112" s="67"/>
      <c r="J112" s="67"/>
      <c r="L112"/>
    </row>
    <row r="113" spans="1:12" ht="17.25" customHeight="1" x14ac:dyDescent="0.25">
      <c r="A113" s="12" t="s">
        <v>29</v>
      </c>
      <c r="B113" s="66" t="s">
        <v>223</v>
      </c>
      <c r="C113" s="67"/>
      <c r="D113" s="67"/>
      <c r="E113" s="67"/>
      <c r="F113" s="67"/>
      <c r="G113" s="67"/>
      <c r="H113" s="67"/>
      <c r="I113" s="67"/>
      <c r="J113" s="67"/>
      <c r="L113"/>
    </row>
    <row r="114" spans="1:12" ht="24.2" customHeight="1" x14ac:dyDescent="0.25">
      <c r="A114" s="12" t="s">
        <v>31</v>
      </c>
      <c r="B114" s="66" t="s">
        <v>224</v>
      </c>
      <c r="C114" s="67"/>
      <c r="D114" s="67"/>
      <c r="E114" s="67"/>
      <c r="F114" s="67"/>
      <c r="G114" s="67"/>
      <c r="H114" s="67"/>
      <c r="I114" s="67"/>
      <c r="J114" s="67"/>
      <c r="L114"/>
    </row>
    <row r="115" spans="1:12" ht="24.2" customHeight="1" x14ac:dyDescent="0.25">
      <c r="A115" s="12" t="s">
        <v>33</v>
      </c>
      <c r="B115" s="66" t="s">
        <v>225</v>
      </c>
      <c r="C115" s="67"/>
      <c r="D115" s="67"/>
      <c r="E115" s="67"/>
      <c r="F115" s="67"/>
      <c r="G115" s="67"/>
      <c r="H115" s="67"/>
      <c r="I115" s="67"/>
      <c r="J115" s="67"/>
      <c r="L115"/>
    </row>
    <row r="116" spans="1:12" ht="48.4" customHeight="1" x14ac:dyDescent="0.25">
      <c r="A116" s="12" t="s">
        <v>35</v>
      </c>
      <c r="B116" s="66" t="s">
        <v>228</v>
      </c>
      <c r="C116" s="67"/>
      <c r="D116" s="67"/>
      <c r="E116" s="67"/>
      <c r="F116" s="67"/>
      <c r="G116" s="67"/>
      <c r="H116" s="67"/>
      <c r="I116" s="67"/>
      <c r="J116" s="67"/>
      <c r="L116"/>
    </row>
    <row r="117" spans="1:12" ht="48.4" customHeight="1" x14ac:dyDescent="0.25">
      <c r="A117" s="12" t="s">
        <v>37</v>
      </c>
      <c r="B117" s="66" t="s">
        <v>227</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258.67089645414097</v>
      </c>
      <c r="C126" s="6">
        <v>205.75622556917699</v>
      </c>
      <c r="D126" s="6">
        <v>36.854092844464901</v>
      </c>
      <c r="E126" s="6">
        <v>14.5002865911336</v>
      </c>
      <c r="F126" s="6">
        <v>112.29227484970301</v>
      </c>
      <c r="G126" s="6">
        <v>40.203410199528498</v>
      </c>
      <c r="H126" s="6">
        <v>70.528808274687407</v>
      </c>
      <c r="I126" s="6">
        <v>26.253772022990201</v>
      </c>
      <c r="J126" s="6">
        <v>94.180420482249403</v>
      </c>
    </row>
    <row r="127" spans="1:12" x14ac:dyDescent="0.2">
      <c r="A127" s="5" t="s">
        <v>13</v>
      </c>
      <c r="B127" s="6">
        <v>434.59229066018702</v>
      </c>
      <c r="C127" s="6">
        <v>324.98237578969099</v>
      </c>
      <c r="D127" s="6">
        <v>20.266138211062199</v>
      </c>
      <c r="E127" s="6">
        <v>19.279603098139901</v>
      </c>
      <c r="F127" s="6">
        <v>189.259673604668</v>
      </c>
      <c r="G127" s="6">
        <v>59.708023829760698</v>
      </c>
      <c r="H127" s="6">
        <v>59.487602281993397</v>
      </c>
      <c r="I127" s="6">
        <v>14.0601237325785</v>
      </c>
      <c r="J127" s="6">
        <v>95.970277576749496</v>
      </c>
    </row>
    <row r="128" spans="1:12" x14ac:dyDescent="0.2">
      <c r="A128" s="5" t="s">
        <v>14</v>
      </c>
      <c r="B128" s="6">
        <v>545.58332258888595</v>
      </c>
      <c r="C128" s="6">
        <v>428.20744101850102</v>
      </c>
      <c r="D128" s="6">
        <v>12.5978586313823</v>
      </c>
      <c r="E128" s="6">
        <v>23.7879920948807</v>
      </c>
      <c r="F128" s="6">
        <v>232.575054233472</v>
      </c>
      <c r="G128" s="6">
        <v>81.654067406197001</v>
      </c>
      <c r="H128" s="6">
        <v>69.931066674194795</v>
      </c>
      <c r="I128" s="6">
        <v>11.173241913053699</v>
      </c>
      <c r="J128" s="6">
        <v>96.648802264410406</v>
      </c>
    </row>
    <row r="129" spans="1:12" x14ac:dyDescent="0.2">
      <c r="A129" s="5" t="s">
        <v>15</v>
      </c>
      <c r="B129" s="6">
        <v>618.54110693684595</v>
      </c>
      <c r="C129" s="6">
        <v>485.21462912531501</v>
      </c>
      <c r="D129" s="6">
        <v>8.1215040887603305</v>
      </c>
      <c r="E129" s="6">
        <v>23.051068420378002</v>
      </c>
      <c r="F129" s="6">
        <v>272.70219900510602</v>
      </c>
      <c r="G129" s="6">
        <v>97.247683652818395</v>
      </c>
      <c r="H129" s="6">
        <v>73.300712059368607</v>
      </c>
      <c r="I129" s="6">
        <v>8.2194787494409596</v>
      </c>
      <c r="J129" s="6">
        <v>97.425135727752902</v>
      </c>
    </row>
    <row r="130" spans="1:12" x14ac:dyDescent="0.2">
      <c r="A130" s="5" t="s">
        <v>16</v>
      </c>
      <c r="B130" s="6">
        <v>725.08817193601601</v>
      </c>
      <c r="C130" s="6">
        <v>610.89301799650002</v>
      </c>
      <c r="D130" s="6">
        <v>6.3084451864657503</v>
      </c>
      <c r="E130" s="6">
        <v>23.730837332946901</v>
      </c>
      <c r="F130" s="6">
        <v>294.01885774309102</v>
      </c>
      <c r="G130" s="6">
        <v>118.554317108974</v>
      </c>
      <c r="H130" s="6">
        <v>91.308781332842699</v>
      </c>
      <c r="I130" s="6">
        <v>6.8593973172195399</v>
      </c>
      <c r="J130" s="6">
        <v>97.635240578081294</v>
      </c>
    </row>
    <row r="131" spans="1:12" x14ac:dyDescent="0.2">
      <c r="A131" s="5" t="s">
        <v>17</v>
      </c>
      <c r="B131" s="6">
        <v>832.37703267086999</v>
      </c>
      <c r="C131" s="6">
        <v>714.33321053240604</v>
      </c>
      <c r="D131" s="6">
        <v>4.3671893070516603</v>
      </c>
      <c r="E131" s="6">
        <v>21.522830775482198</v>
      </c>
      <c r="F131" s="6">
        <v>337.30588210973201</v>
      </c>
      <c r="G131" s="6">
        <v>142.51324077244701</v>
      </c>
      <c r="H131" s="6">
        <v>102.63899369216</v>
      </c>
      <c r="I131" s="6">
        <v>5.6320781566105396</v>
      </c>
      <c r="J131" s="6">
        <v>97.677560697774396</v>
      </c>
    </row>
    <row r="132" spans="1:12" x14ac:dyDescent="0.2">
      <c r="A132" s="5" t="s">
        <v>18</v>
      </c>
      <c r="B132" s="6">
        <v>968.03192271841999</v>
      </c>
      <c r="C132" s="6">
        <v>899.336584120971</v>
      </c>
      <c r="D132" s="6">
        <v>6.1348961752015496</v>
      </c>
      <c r="E132" s="6">
        <v>19.782328548210099</v>
      </c>
      <c r="F132" s="6">
        <v>347.609209689713</v>
      </c>
      <c r="G132" s="6">
        <v>175.65110932028199</v>
      </c>
      <c r="H132" s="6">
        <v>129.180103217469</v>
      </c>
      <c r="I132" s="6">
        <v>4.5876025456592702</v>
      </c>
      <c r="J132" s="6">
        <v>97.997147452013195</v>
      </c>
    </row>
    <row r="133" spans="1:12" x14ac:dyDescent="0.2">
      <c r="A133" s="5" t="s">
        <v>19</v>
      </c>
      <c r="B133" s="6">
        <v>1088.74888780114</v>
      </c>
      <c r="C133" s="6">
        <v>1054.0242282736201</v>
      </c>
      <c r="D133" s="6">
        <v>2.4973565249624201</v>
      </c>
      <c r="E133" s="6">
        <v>22.4850656262191</v>
      </c>
      <c r="F133" s="6">
        <v>361.10264484220301</v>
      </c>
      <c r="G133" s="6">
        <v>202.74065588884201</v>
      </c>
      <c r="H133" s="6">
        <v>148.61988664214601</v>
      </c>
      <c r="I133" s="6">
        <v>4.5503991327495301</v>
      </c>
      <c r="J133" s="6">
        <v>98.287173130038497</v>
      </c>
    </row>
    <row r="134" spans="1:12" x14ac:dyDescent="0.2">
      <c r="A134" s="5" t="s">
        <v>20</v>
      </c>
      <c r="B134" s="6">
        <v>1342.40329639489</v>
      </c>
      <c r="C134" s="6">
        <v>1456.85062367202</v>
      </c>
      <c r="D134" s="6">
        <v>2.21065413133848</v>
      </c>
      <c r="E134" s="6">
        <v>15.849382550224099</v>
      </c>
      <c r="F134" s="6">
        <v>328.97342393274801</v>
      </c>
      <c r="G134" s="6">
        <v>262.21879739670101</v>
      </c>
      <c r="H134" s="6">
        <v>199.262054890087</v>
      </c>
      <c r="I134" s="6">
        <v>3.3205075224555101</v>
      </c>
      <c r="J134" s="6">
        <v>98.4032213450417</v>
      </c>
    </row>
    <row r="135" spans="1:12" x14ac:dyDescent="0.2">
      <c r="A135" s="7" t="s">
        <v>21</v>
      </c>
      <c r="B135" s="8">
        <v>2042.8003540530899</v>
      </c>
      <c r="C135" s="8">
        <v>2494.24498319949</v>
      </c>
      <c r="D135" s="8">
        <v>0.70496865155451405</v>
      </c>
      <c r="E135" s="8">
        <v>17.484712450648601</v>
      </c>
      <c r="F135" s="8">
        <v>289.09192259822402</v>
      </c>
      <c r="G135" s="8">
        <v>467.63128726583699</v>
      </c>
      <c r="H135" s="8">
        <v>291.095070392921</v>
      </c>
      <c r="I135" s="8">
        <v>2.5206046878745298</v>
      </c>
      <c r="J135" s="8">
        <v>98.982187002872607</v>
      </c>
    </row>
    <row r="136" spans="1:12" x14ac:dyDescent="0.2">
      <c r="A136" s="9" t="s">
        <v>22</v>
      </c>
      <c r="B136" s="8">
        <v>897.92485821888499</v>
      </c>
      <c r="C136" s="8">
        <v>884.125004848407</v>
      </c>
      <c r="D136" s="8">
        <v>9.8610801182649794</v>
      </c>
      <c r="E136" s="8">
        <v>20.135687216472299</v>
      </c>
      <c r="F136" s="8">
        <v>276.99984362172</v>
      </c>
      <c r="G136" s="8">
        <v>167.94448631527001</v>
      </c>
      <c r="H136" s="8">
        <v>125.25239927617601</v>
      </c>
      <c r="I136" s="8">
        <v>7.3294993144132601</v>
      </c>
      <c r="J136" s="8">
        <v>98.083306558142894</v>
      </c>
    </row>
    <row r="137" spans="1:12" x14ac:dyDescent="0.2">
      <c r="A137" s="10" t="s">
        <v>23</v>
      </c>
      <c r="B137" s="11">
        <v>327.17275087153001</v>
      </c>
      <c r="C137" s="11">
        <v>251.31043371665601</v>
      </c>
      <c r="D137" s="11">
        <v>30.690076431521199</v>
      </c>
      <c r="E137" s="11">
        <v>16.256145227397901</v>
      </c>
      <c r="F137" s="11">
        <v>141.207192784613</v>
      </c>
      <c r="G137" s="11">
        <v>47.190446871890998</v>
      </c>
      <c r="H137" s="11">
        <v>65.100844273919193</v>
      </c>
      <c r="I137" s="11">
        <v>20.5875670211616</v>
      </c>
      <c r="J137" s="11">
        <v>94.985696912726596</v>
      </c>
    </row>
    <row r="140" spans="1:12" x14ac:dyDescent="0.2">
      <c r="A140" s="70" t="s">
        <v>24</v>
      </c>
      <c r="B140" s="70"/>
      <c r="C140" s="70"/>
      <c r="D140" s="70"/>
      <c r="E140" s="70"/>
      <c r="F140" s="70"/>
      <c r="G140" s="70"/>
      <c r="H140" s="70"/>
      <c r="I140" s="70"/>
      <c r="J140" s="70"/>
    </row>
    <row r="141" spans="1:12" ht="36.200000000000003" customHeight="1" x14ac:dyDescent="0.25">
      <c r="A141" s="12" t="s">
        <v>25</v>
      </c>
      <c r="B141" s="66" t="s">
        <v>221</v>
      </c>
      <c r="C141" s="67"/>
      <c r="D141" s="67"/>
      <c r="E141" s="67"/>
      <c r="F141" s="67"/>
      <c r="G141" s="67"/>
      <c r="H141" s="67"/>
      <c r="I141" s="67"/>
      <c r="J141" s="67"/>
      <c r="L141"/>
    </row>
    <row r="142" spans="1:12" ht="17.25" customHeight="1" x14ac:dyDescent="0.25">
      <c r="A142" s="12" t="s">
        <v>27</v>
      </c>
      <c r="B142" s="66" t="s">
        <v>222</v>
      </c>
      <c r="C142" s="67"/>
      <c r="D142" s="67"/>
      <c r="E142" s="67"/>
      <c r="F142" s="67"/>
      <c r="G142" s="67"/>
      <c r="H142" s="67"/>
      <c r="I142" s="67"/>
      <c r="J142" s="67"/>
      <c r="L142"/>
    </row>
    <row r="143" spans="1:12" ht="17.25" customHeight="1" x14ac:dyDescent="0.25">
      <c r="A143" s="12" t="s">
        <v>29</v>
      </c>
      <c r="B143" s="66" t="s">
        <v>223</v>
      </c>
      <c r="C143" s="67"/>
      <c r="D143" s="67"/>
      <c r="E143" s="67"/>
      <c r="F143" s="67"/>
      <c r="G143" s="67"/>
      <c r="H143" s="67"/>
      <c r="I143" s="67"/>
      <c r="J143" s="67"/>
      <c r="L143"/>
    </row>
    <row r="144" spans="1:12" ht="24.2" customHeight="1" x14ac:dyDescent="0.25">
      <c r="A144" s="12" t="s">
        <v>31</v>
      </c>
      <c r="B144" s="66" t="s">
        <v>224</v>
      </c>
      <c r="C144" s="67"/>
      <c r="D144" s="67"/>
      <c r="E144" s="67"/>
      <c r="F144" s="67"/>
      <c r="G144" s="67"/>
      <c r="H144" s="67"/>
      <c r="I144" s="67"/>
      <c r="J144" s="67"/>
      <c r="L144"/>
    </row>
    <row r="145" spans="1:12" ht="24.2" customHeight="1" x14ac:dyDescent="0.25">
      <c r="A145" s="12" t="s">
        <v>33</v>
      </c>
      <c r="B145" s="66" t="s">
        <v>225</v>
      </c>
      <c r="C145" s="67"/>
      <c r="D145" s="67"/>
      <c r="E145" s="67"/>
      <c r="F145" s="67"/>
      <c r="G145" s="67"/>
      <c r="H145" s="67"/>
      <c r="I145" s="67"/>
      <c r="J145" s="67"/>
      <c r="L145"/>
    </row>
    <row r="146" spans="1:12" ht="48.4" customHeight="1" x14ac:dyDescent="0.25">
      <c r="A146" s="12" t="s">
        <v>35</v>
      </c>
      <c r="B146" s="66" t="s">
        <v>229</v>
      </c>
      <c r="C146" s="67"/>
      <c r="D146" s="67"/>
      <c r="E146" s="67"/>
      <c r="F146" s="67"/>
      <c r="G146" s="67"/>
      <c r="H146" s="67"/>
      <c r="I146" s="67"/>
      <c r="J146" s="67"/>
      <c r="L146"/>
    </row>
    <row r="147" spans="1:12" ht="48.4" customHeight="1" x14ac:dyDescent="0.25">
      <c r="A147" s="12" t="s">
        <v>37</v>
      </c>
      <c r="B147" s="66" t="s">
        <v>227</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272.22250874420803</v>
      </c>
      <c r="C156" s="6">
        <v>197.895135649488</v>
      </c>
      <c r="D156" s="6">
        <v>39.632187453144603</v>
      </c>
      <c r="E156" s="6">
        <v>14.735185334794799</v>
      </c>
      <c r="F156" s="6">
        <v>118.067050939052</v>
      </c>
      <c r="G156" s="6">
        <v>32.450670162777399</v>
      </c>
      <c r="H156" s="6">
        <v>65.656290162201898</v>
      </c>
      <c r="I156" s="6">
        <v>26.5846159624775</v>
      </c>
      <c r="J156" s="6">
        <v>92.630403734124101</v>
      </c>
    </row>
    <row r="157" spans="1:12" x14ac:dyDescent="0.2">
      <c r="A157" s="5" t="s">
        <v>13</v>
      </c>
      <c r="B157" s="6">
        <v>443.80293599023202</v>
      </c>
      <c r="C157" s="6">
        <v>322.39528878876803</v>
      </c>
      <c r="D157" s="6">
        <v>21.504357352328</v>
      </c>
      <c r="E157" s="6">
        <v>20.8207832864375</v>
      </c>
      <c r="F157" s="6">
        <v>194.076559841006</v>
      </c>
      <c r="G157" s="6">
        <v>56.897518722773398</v>
      </c>
      <c r="H157" s="6">
        <v>58.096568852559898</v>
      </c>
      <c r="I157" s="6">
        <v>14.826552124398299</v>
      </c>
      <c r="J157" s="6">
        <v>95.6188993141227</v>
      </c>
    </row>
    <row r="158" spans="1:12" x14ac:dyDescent="0.2">
      <c r="A158" s="5" t="s">
        <v>14</v>
      </c>
      <c r="B158" s="6">
        <v>559.86463540052398</v>
      </c>
      <c r="C158" s="6">
        <v>439.71539487952799</v>
      </c>
      <c r="D158" s="6">
        <v>14.0790749706802</v>
      </c>
      <c r="E158" s="6">
        <v>23.027401163287099</v>
      </c>
      <c r="F158" s="6">
        <v>232.83704140597899</v>
      </c>
      <c r="G158" s="6">
        <v>78.478037126828696</v>
      </c>
      <c r="H158" s="6">
        <v>71.316167913290897</v>
      </c>
      <c r="I158" s="6">
        <v>11.1980042376786</v>
      </c>
      <c r="J158" s="6">
        <v>96.562598035880001</v>
      </c>
    </row>
    <row r="159" spans="1:12" x14ac:dyDescent="0.2">
      <c r="A159" s="5" t="s">
        <v>15</v>
      </c>
      <c r="B159" s="6">
        <v>636.80997120330903</v>
      </c>
      <c r="C159" s="6">
        <v>493.61184977893203</v>
      </c>
      <c r="D159" s="6">
        <v>9.0240484394348695</v>
      </c>
      <c r="E159" s="6">
        <v>23.902199405402701</v>
      </c>
      <c r="F159" s="6">
        <v>279.73969075237</v>
      </c>
      <c r="G159" s="6">
        <v>96.031760568749405</v>
      </c>
      <c r="H159" s="6">
        <v>73.436074483148701</v>
      </c>
      <c r="I159" s="6">
        <v>8.5069061930417096</v>
      </c>
      <c r="J159" s="6">
        <v>97.308117137946198</v>
      </c>
    </row>
    <row r="160" spans="1:12" x14ac:dyDescent="0.2">
      <c r="A160" s="5" t="s">
        <v>16</v>
      </c>
      <c r="B160" s="6">
        <v>737.85997566293202</v>
      </c>
      <c r="C160" s="6">
        <v>614.30566228145801</v>
      </c>
      <c r="D160" s="6">
        <v>6.3901483964115098</v>
      </c>
      <c r="E160" s="6">
        <v>23.793986644189001</v>
      </c>
      <c r="F160" s="6">
        <v>301.44970853981101</v>
      </c>
      <c r="G160" s="6">
        <v>117.302106295664</v>
      </c>
      <c r="H160" s="6">
        <v>90.777455360292194</v>
      </c>
      <c r="I160" s="6">
        <v>6.7988599910817102</v>
      </c>
      <c r="J160" s="6">
        <v>97.552558908940995</v>
      </c>
    </row>
    <row r="161" spans="1:12" x14ac:dyDescent="0.2">
      <c r="A161" s="5" t="s">
        <v>17</v>
      </c>
      <c r="B161" s="6">
        <v>863.164726289133</v>
      </c>
      <c r="C161" s="6">
        <v>745.21551974825604</v>
      </c>
      <c r="D161" s="6">
        <v>5.0884119641621899</v>
      </c>
      <c r="E161" s="6">
        <v>21.307576582338498</v>
      </c>
      <c r="F161" s="6">
        <v>340.93784744765702</v>
      </c>
      <c r="G161" s="6">
        <v>143.012830957858</v>
      </c>
      <c r="H161" s="6">
        <v>106.37174391464001</v>
      </c>
      <c r="I161" s="6">
        <v>5.4967384646785904</v>
      </c>
      <c r="J161" s="6">
        <v>97.628009885427105</v>
      </c>
    </row>
    <row r="162" spans="1:12" x14ac:dyDescent="0.2">
      <c r="A162" s="5" t="s">
        <v>18</v>
      </c>
      <c r="B162" s="6">
        <v>984.12422994646204</v>
      </c>
      <c r="C162" s="6">
        <v>906.20293430903303</v>
      </c>
      <c r="D162" s="6">
        <v>5.5691535185246899</v>
      </c>
      <c r="E162" s="6">
        <v>20.432043026761601</v>
      </c>
      <c r="F162" s="6">
        <v>354.55269269203899</v>
      </c>
      <c r="G162" s="6">
        <v>173.45516227745</v>
      </c>
      <c r="H162" s="6">
        <v>129.17749988939201</v>
      </c>
      <c r="I162" s="6">
        <v>4.6602502203014504</v>
      </c>
      <c r="J162" s="6">
        <v>97.913629873140707</v>
      </c>
    </row>
    <row r="163" spans="1:12" x14ac:dyDescent="0.2">
      <c r="A163" s="5" t="s">
        <v>19</v>
      </c>
      <c r="B163" s="6">
        <v>1118.0659884480301</v>
      </c>
      <c r="C163" s="6">
        <v>1091.7538189223201</v>
      </c>
      <c r="D163" s="6">
        <v>2.8726695287242099</v>
      </c>
      <c r="E163" s="6">
        <v>22.566622866591501</v>
      </c>
      <c r="F163" s="6">
        <v>358.21203307696197</v>
      </c>
      <c r="G163" s="6">
        <v>204.81108259470599</v>
      </c>
      <c r="H163" s="6">
        <v>152.52813153449</v>
      </c>
      <c r="I163" s="6">
        <v>4.6274622562798502</v>
      </c>
      <c r="J163" s="6">
        <v>98.239986489748802</v>
      </c>
    </row>
    <row r="164" spans="1:12" x14ac:dyDescent="0.2">
      <c r="A164" s="5" t="s">
        <v>20</v>
      </c>
      <c r="B164" s="6">
        <v>1379.50268340873</v>
      </c>
      <c r="C164" s="6">
        <v>1501.05213736465</v>
      </c>
      <c r="D164" s="6">
        <v>2.4265122671466401</v>
      </c>
      <c r="E164" s="6">
        <v>16.076972602861598</v>
      </c>
      <c r="F164" s="6">
        <v>328.11726372580301</v>
      </c>
      <c r="G164" s="6">
        <v>265.01537848983497</v>
      </c>
      <c r="H164" s="6">
        <v>203.154863901916</v>
      </c>
      <c r="I164" s="6">
        <v>3.2800555805935501</v>
      </c>
      <c r="J164" s="6">
        <v>98.413258970323398</v>
      </c>
    </row>
    <row r="165" spans="1:12" x14ac:dyDescent="0.2">
      <c r="A165" s="7" t="s">
        <v>21</v>
      </c>
      <c r="B165" s="8">
        <v>2080.4126440787099</v>
      </c>
      <c r="C165" s="8">
        <v>2541.92514483684</v>
      </c>
      <c r="D165" s="8">
        <v>0.58890008358240498</v>
      </c>
      <c r="E165" s="8">
        <v>17.390073787432801</v>
      </c>
      <c r="F165" s="8">
        <v>286.74562944296002</v>
      </c>
      <c r="G165" s="8">
        <v>470.09493685405698</v>
      </c>
      <c r="H165" s="8">
        <v>296.14212564743002</v>
      </c>
      <c r="I165" s="8">
        <v>2.5278622235062098</v>
      </c>
      <c r="J165" s="8">
        <v>98.966306551066097</v>
      </c>
    </row>
    <row r="166" spans="1:12" x14ac:dyDescent="0.2">
      <c r="A166" s="9" t="s">
        <v>22</v>
      </c>
      <c r="B166" s="8">
        <v>917.98527855268196</v>
      </c>
      <c r="C166" s="8">
        <v>900.24420312855102</v>
      </c>
      <c r="D166" s="8">
        <v>10.635339386928001</v>
      </c>
      <c r="E166" s="8">
        <v>20.3869854248432</v>
      </c>
      <c r="F166" s="8">
        <v>279.42252866515702</v>
      </c>
      <c r="G166" s="8">
        <v>166.518996152271</v>
      </c>
      <c r="H166" s="8">
        <v>126.184780979685</v>
      </c>
      <c r="I166" s="8">
        <v>7.5293348845792298</v>
      </c>
      <c r="J166" s="8">
        <v>98.027772124783993</v>
      </c>
    </row>
    <row r="167" spans="1:12" x14ac:dyDescent="0.2">
      <c r="A167" s="10" t="s">
        <v>23</v>
      </c>
      <c r="B167" s="11">
        <v>337.23768349386597</v>
      </c>
      <c r="C167" s="11">
        <v>246.90015796635001</v>
      </c>
      <c r="D167" s="11">
        <v>33.113692344830397</v>
      </c>
      <c r="E167" s="11">
        <v>16.7116824397825</v>
      </c>
      <c r="F167" s="11">
        <v>144.85367413922401</v>
      </c>
      <c r="G167" s="11">
        <v>41.672687738603699</v>
      </c>
      <c r="H167" s="11">
        <v>62.668769500983601</v>
      </c>
      <c r="I167" s="11">
        <v>21.291990385941201</v>
      </c>
      <c r="J167" s="11">
        <v>94.104134535176698</v>
      </c>
    </row>
    <row r="170" spans="1:12" x14ac:dyDescent="0.2">
      <c r="A170" s="70" t="s">
        <v>24</v>
      </c>
      <c r="B170" s="70"/>
      <c r="C170" s="70"/>
      <c r="D170" s="70"/>
      <c r="E170" s="70"/>
      <c r="F170" s="70"/>
      <c r="G170" s="70"/>
      <c r="H170" s="70"/>
      <c r="I170" s="70"/>
      <c r="J170" s="70"/>
    </row>
    <row r="171" spans="1:12" ht="36.200000000000003" customHeight="1" x14ac:dyDescent="0.25">
      <c r="A171" s="12" t="s">
        <v>25</v>
      </c>
      <c r="B171" s="66" t="s">
        <v>221</v>
      </c>
      <c r="C171" s="67"/>
      <c r="D171" s="67"/>
      <c r="E171" s="67"/>
      <c r="F171" s="67"/>
      <c r="G171" s="67"/>
      <c r="H171" s="67"/>
      <c r="I171" s="67"/>
      <c r="J171" s="67"/>
      <c r="L171"/>
    </row>
    <row r="172" spans="1:12" ht="17.25" customHeight="1" x14ac:dyDescent="0.25">
      <c r="A172" s="12" t="s">
        <v>27</v>
      </c>
      <c r="B172" s="66" t="s">
        <v>230</v>
      </c>
      <c r="C172" s="67"/>
      <c r="D172" s="67"/>
      <c r="E172" s="67"/>
      <c r="F172" s="67"/>
      <c r="G172" s="67"/>
      <c r="H172" s="67"/>
      <c r="I172" s="67"/>
      <c r="J172" s="67"/>
      <c r="L172"/>
    </row>
    <row r="173" spans="1:12" ht="17.25" customHeight="1" x14ac:dyDescent="0.25">
      <c r="A173" s="12" t="s">
        <v>29</v>
      </c>
      <c r="B173" s="66" t="s">
        <v>223</v>
      </c>
      <c r="C173" s="67"/>
      <c r="D173" s="67"/>
      <c r="E173" s="67"/>
      <c r="F173" s="67"/>
      <c r="G173" s="67"/>
      <c r="H173" s="67"/>
      <c r="I173" s="67"/>
      <c r="J173" s="67"/>
      <c r="L173"/>
    </row>
    <row r="174" spans="1:12" ht="24.2" customHeight="1" x14ac:dyDescent="0.25">
      <c r="A174" s="12" t="s">
        <v>31</v>
      </c>
      <c r="B174" s="66" t="s">
        <v>224</v>
      </c>
      <c r="C174" s="67"/>
      <c r="D174" s="67"/>
      <c r="E174" s="67"/>
      <c r="F174" s="67"/>
      <c r="G174" s="67"/>
      <c r="H174" s="67"/>
      <c r="I174" s="67"/>
      <c r="J174" s="67"/>
      <c r="L174"/>
    </row>
    <row r="175" spans="1:12" ht="24.2" customHeight="1" x14ac:dyDescent="0.25">
      <c r="A175" s="12" t="s">
        <v>33</v>
      </c>
      <c r="B175" s="66" t="s">
        <v>225</v>
      </c>
      <c r="C175" s="67"/>
      <c r="D175" s="67"/>
      <c r="E175" s="67"/>
      <c r="F175" s="67"/>
      <c r="G175" s="67"/>
      <c r="H175" s="67"/>
      <c r="I175" s="67"/>
      <c r="J175" s="67"/>
      <c r="L175"/>
    </row>
    <row r="176" spans="1:12" ht="48.4" customHeight="1" x14ac:dyDescent="0.25">
      <c r="A176" s="12" t="s">
        <v>35</v>
      </c>
      <c r="B176" s="66" t="s">
        <v>229</v>
      </c>
      <c r="C176" s="67"/>
      <c r="D176" s="67"/>
      <c r="E176" s="67"/>
      <c r="F176" s="67"/>
      <c r="G176" s="67"/>
      <c r="H176" s="67"/>
      <c r="I176" s="67"/>
      <c r="J176" s="67"/>
      <c r="L176"/>
    </row>
    <row r="177" spans="1:12" ht="48.4" customHeight="1" x14ac:dyDescent="0.25">
      <c r="A177" s="12" t="s">
        <v>37</v>
      </c>
      <c r="B177" s="66" t="s">
        <v>227</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231</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508.90480257916101</v>
      </c>
      <c r="C6" s="6">
        <v>234.851846780805</v>
      </c>
      <c r="D6" s="6">
        <v>120.8083704868</v>
      </c>
      <c r="E6" s="6">
        <v>33.028137813859097</v>
      </c>
      <c r="F6" s="6">
        <v>153.616062820259</v>
      </c>
      <c r="G6" s="6">
        <v>10.8731518882618</v>
      </c>
      <c r="H6" s="6">
        <v>22.526108639001901</v>
      </c>
      <c r="I6" s="6">
        <v>46.567540208631598</v>
      </c>
      <c r="J6" s="6">
        <v>26.715752545989002</v>
      </c>
    </row>
    <row r="7" spans="1:10" x14ac:dyDescent="0.2">
      <c r="A7" s="5" t="s">
        <v>13</v>
      </c>
      <c r="B7" s="6">
        <v>669.00536401271597</v>
      </c>
      <c r="C7" s="6">
        <v>339.00636395581</v>
      </c>
      <c r="D7" s="6">
        <v>54.418035421217297</v>
      </c>
      <c r="E7" s="6">
        <v>39.751458992563499</v>
      </c>
      <c r="F7" s="6">
        <v>281.16788690947601</v>
      </c>
      <c r="G7" s="6">
        <v>11.8010705515473</v>
      </c>
      <c r="H7" s="6">
        <v>33.537125126141099</v>
      </c>
      <c r="I7" s="6">
        <v>21.789657736541098</v>
      </c>
      <c r="J7" s="6">
        <v>46.432959143936401</v>
      </c>
    </row>
    <row r="8" spans="1:10" x14ac:dyDescent="0.2">
      <c r="A8" s="5" t="s">
        <v>14</v>
      </c>
      <c r="B8" s="6">
        <v>861.56889463538005</v>
      </c>
      <c r="C8" s="6">
        <v>457.86994424618501</v>
      </c>
      <c r="D8" s="6">
        <v>40.0505541516062</v>
      </c>
      <c r="E8" s="6">
        <v>42.235564254563101</v>
      </c>
      <c r="F8" s="6">
        <v>385.78126809137899</v>
      </c>
      <c r="G8" s="6">
        <v>15.553686093000399</v>
      </c>
      <c r="H8" s="6">
        <v>48.814616299643497</v>
      </c>
      <c r="I8" s="6">
        <v>13.842850535336799</v>
      </c>
      <c r="J8" s="6">
        <v>57.362345734506903</v>
      </c>
    </row>
    <row r="9" spans="1:10" x14ac:dyDescent="0.2">
      <c r="A9" s="5" t="s">
        <v>15</v>
      </c>
      <c r="B9" s="6">
        <v>1057.8004742370199</v>
      </c>
      <c r="C9" s="6">
        <v>707.8654056693</v>
      </c>
      <c r="D9" s="6">
        <v>50.946527966012503</v>
      </c>
      <c r="E9" s="6">
        <v>53.449748370651903</v>
      </c>
      <c r="F9" s="6">
        <v>350.65084651301999</v>
      </c>
      <c r="G9" s="6">
        <v>27.769696776915499</v>
      </c>
      <c r="H9" s="6">
        <v>77.342314818276193</v>
      </c>
      <c r="I9" s="6">
        <v>18.1356569238745</v>
      </c>
      <c r="J9" s="6">
        <v>73.670701630363197</v>
      </c>
    </row>
    <row r="10" spans="1:10" x14ac:dyDescent="0.2">
      <c r="A10" s="5" t="s">
        <v>16</v>
      </c>
      <c r="B10" s="6">
        <v>1203.86281551202</v>
      </c>
      <c r="C10" s="6">
        <v>883.30186193739598</v>
      </c>
      <c r="D10" s="6">
        <v>31.429821292802298</v>
      </c>
      <c r="E10" s="6">
        <v>43.986096171828699</v>
      </c>
      <c r="F10" s="6">
        <v>389.15081153076301</v>
      </c>
      <c r="G10" s="6">
        <v>49.562764060028002</v>
      </c>
      <c r="H10" s="6">
        <v>94.4435047483679</v>
      </c>
      <c r="I10" s="6">
        <v>12.1391737212984</v>
      </c>
      <c r="J10" s="6">
        <v>80.320768724280398</v>
      </c>
    </row>
    <row r="11" spans="1:10" x14ac:dyDescent="0.2">
      <c r="A11" s="5" t="s">
        <v>17</v>
      </c>
      <c r="B11" s="6">
        <v>1452.6459758613501</v>
      </c>
      <c r="C11" s="6">
        <v>1200.5887212840501</v>
      </c>
      <c r="D11" s="6">
        <v>20.632445676361701</v>
      </c>
      <c r="E11" s="6">
        <v>54.606089518975097</v>
      </c>
      <c r="F11" s="6">
        <v>383.56625538775899</v>
      </c>
      <c r="G11" s="6">
        <v>77.451143821391199</v>
      </c>
      <c r="H11" s="6">
        <v>129.29686743213799</v>
      </c>
      <c r="I11" s="6">
        <v>11.9451059967262</v>
      </c>
      <c r="J11" s="6">
        <v>86.111642756526805</v>
      </c>
    </row>
    <row r="12" spans="1:10" x14ac:dyDescent="0.2">
      <c r="A12" s="5" t="s">
        <v>18</v>
      </c>
      <c r="B12" s="6">
        <v>1622.3487836100401</v>
      </c>
      <c r="C12" s="6">
        <v>1480.2514295751801</v>
      </c>
      <c r="D12" s="6">
        <v>12.246771943876199</v>
      </c>
      <c r="E12" s="6">
        <v>58.887416317492601</v>
      </c>
      <c r="F12" s="6">
        <v>362.81985148553002</v>
      </c>
      <c r="G12" s="6">
        <v>132.403703461292</v>
      </c>
      <c r="H12" s="6">
        <v>159.453371700112</v>
      </c>
      <c r="I12" s="6">
        <v>11.9767435417493</v>
      </c>
      <c r="J12" s="6">
        <v>91.223481708075397</v>
      </c>
    </row>
    <row r="13" spans="1:10" x14ac:dyDescent="0.2">
      <c r="A13" s="5" t="s">
        <v>19</v>
      </c>
      <c r="B13" s="6">
        <v>1896.5835209131301</v>
      </c>
      <c r="C13" s="6">
        <v>1845.7720154885301</v>
      </c>
      <c r="D13" s="6">
        <v>6.36552918224052</v>
      </c>
      <c r="E13" s="6">
        <v>64.4136479783065</v>
      </c>
      <c r="F13" s="6">
        <v>413.21727259138601</v>
      </c>
      <c r="G13" s="6">
        <v>234.763466325412</v>
      </c>
      <c r="H13" s="6">
        <v>198.42147311929301</v>
      </c>
      <c r="I13" s="6">
        <v>9.9704612193907796</v>
      </c>
      <c r="J13" s="6">
        <v>94.613649822699202</v>
      </c>
    </row>
    <row r="14" spans="1:10" x14ac:dyDescent="0.2">
      <c r="A14" s="5" t="s">
        <v>20</v>
      </c>
      <c r="B14" s="6">
        <v>2340.74223503133</v>
      </c>
      <c r="C14" s="6">
        <v>2465.2925931669702</v>
      </c>
      <c r="D14" s="6">
        <v>6.4564714381702197</v>
      </c>
      <c r="E14" s="6">
        <v>47.266499707788597</v>
      </c>
      <c r="F14" s="6">
        <v>574.09427680438705</v>
      </c>
      <c r="G14" s="6">
        <v>487.41710841125598</v>
      </c>
      <c r="H14" s="6">
        <v>264.95057640859801</v>
      </c>
      <c r="I14" s="6">
        <v>4.8494066723131297</v>
      </c>
      <c r="J14" s="6">
        <v>96.325832442852203</v>
      </c>
    </row>
    <row r="15" spans="1:10" x14ac:dyDescent="0.2">
      <c r="A15" s="7" t="s">
        <v>21</v>
      </c>
      <c r="B15" s="8">
        <v>3712.10387474863</v>
      </c>
      <c r="C15" s="8">
        <v>4324.6664318159201</v>
      </c>
      <c r="D15" s="8">
        <v>2.49430741053252</v>
      </c>
      <c r="E15" s="8">
        <v>23.260587562773701</v>
      </c>
      <c r="F15" s="8">
        <v>1342.64220453794</v>
      </c>
      <c r="G15" s="8">
        <v>1526.81910518992</v>
      </c>
      <c r="H15" s="8">
        <v>454.140792852679</v>
      </c>
      <c r="I15" s="8">
        <v>0.90106494435396101</v>
      </c>
      <c r="J15" s="8">
        <v>97.908529045310104</v>
      </c>
    </row>
    <row r="16" spans="1:10" x14ac:dyDescent="0.2">
      <c r="A16" s="9" t="s">
        <v>22</v>
      </c>
      <c r="B16" s="8">
        <v>1535.3426422662901</v>
      </c>
      <c r="C16" s="8">
        <v>1398.95773065612</v>
      </c>
      <c r="D16" s="8">
        <v>34.610662613510897</v>
      </c>
      <c r="E16" s="8">
        <v>45.639225147133899</v>
      </c>
      <c r="F16" s="8">
        <v>470.308970912706</v>
      </c>
      <c r="G16" s="8">
        <v>265.45752608389103</v>
      </c>
      <c r="H16" s="8">
        <v>148.71651042652101</v>
      </c>
      <c r="I16" s="8">
        <v>11.328135270278301</v>
      </c>
      <c r="J16" s="8">
        <v>95.349694967577506</v>
      </c>
    </row>
    <row r="17" spans="1:12" x14ac:dyDescent="0.2">
      <c r="A17" s="10" t="s">
        <v>23</v>
      </c>
      <c r="B17" s="11">
        <v>567.40859347804906</v>
      </c>
      <c r="C17" s="11">
        <v>275.57809917031801</v>
      </c>
      <c r="D17" s="11">
        <v>90.279680873769706</v>
      </c>
      <c r="E17" s="11">
        <v>35.3537496037331</v>
      </c>
      <c r="F17" s="11">
        <v>203.77521600328399</v>
      </c>
      <c r="G17" s="11">
        <v>10.855299044122701</v>
      </c>
      <c r="H17" s="11">
        <v>26.722596697136701</v>
      </c>
      <c r="I17" s="11">
        <v>35.054405667909201</v>
      </c>
      <c r="J17" s="11">
        <v>35.066775014064397</v>
      </c>
    </row>
    <row r="20" spans="1:12" x14ac:dyDescent="0.2">
      <c r="A20" s="70" t="s">
        <v>24</v>
      </c>
      <c r="B20" s="70"/>
      <c r="C20" s="70"/>
      <c r="D20" s="70"/>
      <c r="E20" s="70"/>
      <c r="F20" s="70"/>
      <c r="G20" s="70"/>
      <c r="H20" s="70"/>
      <c r="I20" s="70"/>
      <c r="J20" s="70"/>
    </row>
    <row r="21" spans="1:12" ht="48.4" customHeight="1" x14ac:dyDescent="0.25">
      <c r="A21" s="12" t="s">
        <v>25</v>
      </c>
      <c r="B21" s="66" t="s">
        <v>232</v>
      </c>
      <c r="C21" s="67"/>
      <c r="D21" s="67"/>
      <c r="E21" s="67"/>
      <c r="F21" s="67"/>
      <c r="G21" s="67"/>
      <c r="H21" s="67"/>
      <c r="I21" s="67"/>
      <c r="J21" s="67"/>
      <c r="L21"/>
    </row>
    <row r="22" spans="1:12" ht="17.25" customHeight="1" x14ac:dyDescent="0.25">
      <c r="A22" s="12" t="s">
        <v>27</v>
      </c>
      <c r="B22" s="66" t="s">
        <v>233</v>
      </c>
      <c r="C22" s="67"/>
      <c r="D22" s="67"/>
      <c r="E22" s="67"/>
      <c r="F22" s="67"/>
      <c r="G22" s="67"/>
      <c r="H22" s="67"/>
      <c r="I22" s="67"/>
      <c r="J22" s="67"/>
      <c r="L22"/>
    </row>
    <row r="23" spans="1:12" ht="17.25" customHeight="1" x14ac:dyDescent="0.25">
      <c r="A23" s="12" t="s">
        <v>29</v>
      </c>
      <c r="B23" s="66" t="s">
        <v>54</v>
      </c>
      <c r="C23" s="67"/>
      <c r="D23" s="67"/>
      <c r="E23" s="67"/>
      <c r="F23" s="67"/>
      <c r="G23" s="67"/>
      <c r="H23" s="67"/>
      <c r="I23" s="67"/>
      <c r="J23" s="67"/>
      <c r="L23"/>
    </row>
    <row r="24" spans="1:12" ht="24.2" customHeight="1" x14ac:dyDescent="0.25">
      <c r="A24" s="12" t="s">
        <v>31</v>
      </c>
      <c r="B24" s="66" t="s">
        <v>234</v>
      </c>
      <c r="C24" s="67"/>
      <c r="D24" s="67"/>
      <c r="E24" s="67"/>
      <c r="F24" s="67"/>
      <c r="G24" s="67"/>
      <c r="H24" s="67"/>
      <c r="I24" s="67"/>
      <c r="J24" s="67"/>
      <c r="L24"/>
    </row>
    <row r="25" spans="1:12" ht="24.2" customHeight="1" x14ac:dyDescent="0.25">
      <c r="A25" s="12" t="s">
        <v>33</v>
      </c>
      <c r="B25" s="66" t="s">
        <v>235</v>
      </c>
      <c r="C25" s="67"/>
      <c r="D25" s="67"/>
      <c r="E25" s="67"/>
      <c r="F25" s="67"/>
      <c r="G25" s="67"/>
      <c r="H25" s="67"/>
      <c r="I25" s="67"/>
      <c r="J25" s="67"/>
      <c r="L25"/>
    </row>
    <row r="26" spans="1:12" ht="24.2" customHeight="1" x14ac:dyDescent="0.25">
      <c r="A26" s="12" t="s">
        <v>35</v>
      </c>
      <c r="B26" s="66" t="s">
        <v>236</v>
      </c>
      <c r="C26" s="67"/>
      <c r="D26" s="67"/>
      <c r="E26" s="67"/>
      <c r="F26" s="67"/>
      <c r="G26" s="67"/>
      <c r="H26" s="67"/>
      <c r="I26" s="67"/>
      <c r="J26" s="67"/>
      <c r="L26"/>
    </row>
    <row r="27" spans="1:12" ht="36.200000000000003" customHeight="1" x14ac:dyDescent="0.25">
      <c r="A27" s="12" t="s">
        <v>37</v>
      </c>
      <c r="B27" s="66" t="s">
        <v>237</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479.34333056786102</v>
      </c>
      <c r="C36" s="6">
        <v>235.84608372657999</v>
      </c>
      <c r="D36" s="6">
        <v>96.982373506469898</v>
      </c>
      <c r="E36" s="6">
        <v>35.005161757124498</v>
      </c>
      <c r="F36" s="6">
        <v>145.323790259676</v>
      </c>
      <c r="G36" s="6">
        <v>11.304278795277799</v>
      </c>
      <c r="H36" s="6">
        <v>22.509765778713898</v>
      </c>
      <c r="I36" s="6">
        <v>43.063628139496402</v>
      </c>
      <c r="J36" s="6">
        <v>30.878441065452101</v>
      </c>
    </row>
    <row r="37" spans="1:10" x14ac:dyDescent="0.2">
      <c r="A37" s="5" t="s">
        <v>13</v>
      </c>
      <c r="B37" s="6">
        <v>656.04877050602897</v>
      </c>
      <c r="C37" s="6">
        <v>334.90234764502998</v>
      </c>
      <c r="D37" s="6">
        <v>46.904498939746702</v>
      </c>
      <c r="E37" s="6">
        <v>37.975470471157401</v>
      </c>
      <c r="F37" s="6">
        <v>280.66600576935701</v>
      </c>
      <c r="G37" s="6">
        <v>11.434559987997099</v>
      </c>
      <c r="H37" s="6">
        <v>32.964361149395899</v>
      </c>
      <c r="I37" s="6">
        <v>20.096778567117301</v>
      </c>
      <c r="J37" s="6">
        <v>43.789315532861998</v>
      </c>
    </row>
    <row r="38" spans="1:10" x14ac:dyDescent="0.2">
      <c r="A38" s="5" t="s">
        <v>14</v>
      </c>
      <c r="B38" s="6">
        <v>852.89997447191104</v>
      </c>
      <c r="C38" s="6">
        <v>452.62252653707401</v>
      </c>
      <c r="D38" s="6">
        <v>42.9029971343749</v>
      </c>
      <c r="E38" s="6">
        <v>39.051698486591199</v>
      </c>
      <c r="F38" s="6">
        <v>384.508685392242</v>
      </c>
      <c r="G38" s="6">
        <v>18.267666687619801</v>
      </c>
      <c r="H38" s="6">
        <v>47.917541445158101</v>
      </c>
      <c r="I38" s="6">
        <v>14.0785297516695</v>
      </c>
      <c r="J38" s="6">
        <v>64.701498385954395</v>
      </c>
    </row>
    <row r="39" spans="1:10" x14ac:dyDescent="0.2">
      <c r="A39" s="5" t="s">
        <v>15</v>
      </c>
      <c r="B39" s="6">
        <v>1048.0779036158999</v>
      </c>
      <c r="C39" s="6">
        <v>708.61217923213303</v>
      </c>
      <c r="D39" s="6">
        <v>43.6984108410741</v>
      </c>
      <c r="E39" s="6">
        <v>55.904634848976201</v>
      </c>
      <c r="F39" s="6">
        <v>345.14167428750198</v>
      </c>
      <c r="G39" s="6">
        <v>28.723556326712</v>
      </c>
      <c r="H39" s="6">
        <v>76.554593029543298</v>
      </c>
      <c r="I39" s="6">
        <v>17.486317374743098</v>
      </c>
      <c r="J39" s="6">
        <v>73.664241036874301</v>
      </c>
    </row>
    <row r="40" spans="1:10" x14ac:dyDescent="0.2">
      <c r="A40" s="5" t="s">
        <v>16</v>
      </c>
      <c r="B40" s="6">
        <v>1189.6591031375599</v>
      </c>
      <c r="C40" s="6">
        <v>886.62377335754002</v>
      </c>
      <c r="D40" s="6">
        <v>27.570195646481199</v>
      </c>
      <c r="E40" s="6">
        <v>44.983316013195598</v>
      </c>
      <c r="F40" s="6">
        <v>376.69087345162001</v>
      </c>
      <c r="G40" s="6">
        <v>51.767244367763503</v>
      </c>
      <c r="H40" s="6">
        <v>94.441179655186204</v>
      </c>
      <c r="I40" s="6">
        <v>11.6264154914138</v>
      </c>
      <c r="J40" s="6">
        <v>81.488915318161105</v>
      </c>
    </row>
    <row r="41" spans="1:10" x14ac:dyDescent="0.2">
      <c r="A41" s="5" t="s">
        <v>17</v>
      </c>
      <c r="B41" s="6">
        <v>1436.02024481786</v>
      </c>
      <c r="C41" s="6">
        <v>1185.5912771713099</v>
      </c>
      <c r="D41" s="6">
        <v>20.0319037276467</v>
      </c>
      <c r="E41" s="6">
        <v>48.525614791033803</v>
      </c>
      <c r="F41" s="6">
        <v>391.45392488395601</v>
      </c>
      <c r="G41" s="6">
        <v>82.150615406303302</v>
      </c>
      <c r="H41" s="6">
        <v>127.431034626246</v>
      </c>
      <c r="I41" s="6">
        <v>11.168966041402401</v>
      </c>
      <c r="J41" s="6">
        <v>86.873456644829105</v>
      </c>
    </row>
    <row r="42" spans="1:10" x14ac:dyDescent="0.2">
      <c r="A42" s="5" t="s">
        <v>18</v>
      </c>
      <c r="B42" s="6">
        <v>1596.19998679114</v>
      </c>
      <c r="C42" s="6">
        <v>1450.98570453701</v>
      </c>
      <c r="D42" s="6">
        <v>11.205614495118301</v>
      </c>
      <c r="E42" s="6">
        <v>61.766250440609603</v>
      </c>
      <c r="F42" s="6">
        <v>363.61526745888301</v>
      </c>
      <c r="G42" s="6">
        <v>135.116936033527</v>
      </c>
      <c r="H42" s="6">
        <v>156.25499319433399</v>
      </c>
      <c r="I42" s="6">
        <v>12.0150233955357</v>
      </c>
      <c r="J42" s="6">
        <v>91.696667448876894</v>
      </c>
    </row>
    <row r="43" spans="1:10" x14ac:dyDescent="0.2">
      <c r="A43" s="5" t="s">
        <v>19</v>
      </c>
      <c r="B43" s="6">
        <v>1875.3187592931099</v>
      </c>
      <c r="C43" s="6">
        <v>1832.7291327938001</v>
      </c>
      <c r="D43" s="6">
        <v>6.2365992813777096</v>
      </c>
      <c r="E43" s="6">
        <v>64.486759604309896</v>
      </c>
      <c r="F43" s="6">
        <v>398.01596107353498</v>
      </c>
      <c r="G43" s="6">
        <v>229.53747418556901</v>
      </c>
      <c r="H43" s="6">
        <v>196.61234584447601</v>
      </c>
      <c r="I43" s="6">
        <v>10.2928743852735</v>
      </c>
      <c r="J43" s="6">
        <v>94.598927539523601</v>
      </c>
    </row>
    <row r="44" spans="1:10" x14ac:dyDescent="0.2">
      <c r="A44" s="5" t="s">
        <v>20</v>
      </c>
      <c r="B44" s="6">
        <v>2317.1299602148401</v>
      </c>
      <c r="C44" s="6">
        <v>2388.7909752546898</v>
      </c>
      <c r="D44" s="6">
        <v>6.4248453544575197</v>
      </c>
      <c r="E44" s="6">
        <v>47.050325695443803</v>
      </c>
      <c r="F44" s="6">
        <v>604.16537422462795</v>
      </c>
      <c r="G44" s="6">
        <v>472.78242369608103</v>
      </c>
      <c r="H44" s="6">
        <v>256.51977374500899</v>
      </c>
      <c r="I44" s="6">
        <v>4.5134627893792203</v>
      </c>
      <c r="J44" s="6">
        <v>96.198257461512398</v>
      </c>
    </row>
    <row r="45" spans="1:10" x14ac:dyDescent="0.2">
      <c r="A45" s="7" t="s">
        <v>21</v>
      </c>
      <c r="B45" s="8">
        <v>3734.8746880673898</v>
      </c>
      <c r="C45" s="8">
        <v>4304.3300044485404</v>
      </c>
      <c r="D45" s="8">
        <v>2.2685928509586502</v>
      </c>
      <c r="E45" s="8">
        <v>22.628783210851701</v>
      </c>
      <c r="F45" s="8">
        <v>1348.15767703079</v>
      </c>
      <c r="G45" s="8">
        <v>1482.1067172563401</v>
      </c>
      <c r="H45" s="8">
        <v>460.40382372334398</v>
      </c>
      <c r="I45" s="8">
        <v>0.88721553561064603</v>
      </c>
      <c r="J45" s="8">
        <v>97.828772441404794</v>
      </c>
    </row>
    <row r="46" spans="1:10" x14ac:dyDescent="0.2">
      <c r="A46" s="9" t="s">
        <v>22</v>
      </c>
      <c r="B46" s="8">
        <v>1520.4915924911299</v>
      </c>
      <c r="C46" s="8">
        <v>1381.25885227715</v>
      </c>
      <c r="D46" s="8">
        <v>30.4192253154824</v>
      </c>
      <c r="E46" s="8">
        <v>45.308799486833003</v>
      </c>
      <c r="F46" s="8">
        <v>469.510961145919</v>
      </c>
      <c r="G46" s="8">
        <v>258.54947492882297</v>
      </c>
      <c r="H46" s="8">
        <v>147.45640063272</v>
      </c>
      <c r="I46" s="8">
        <v>10.631887979447001</v>
      </c>
      <c r="J46" s="8">
        <v>95.249379428636999</v>
      </c>
    </row>
    <row r="47" spans="1:10" x14ac:dyDescent="0.2">
      <c r="A47" s="10" t="s">
        <v>23</v>
      </c>
      <c r="B47" s="11">
        <v>547.35246266268905</v>
      </c>
      <c r="C47" s="11">
        <v>273.81623109347498</v>
      </c>
      <c r="D47" s="11">
        <v>71.925084256806599</v>
      </c>
      <c r="E47" s="11">
        <v>36.685901057634602</v>
      </c>
      <c r="F47" s="11">
        <v>202.33896178991699</v>
      </c>
      <c r="G47" s="11">
        <v>11.1531100901303</v>
      </c>
      <c r="H47" s="11">
        <v>26.260285261952301</v>
      </c>
      <c r="I47" s="11">
        <v>31.084400667890399</v>
      </c>
      <c r="J47" s="11">
        <v>35.6788090835771</v>
      </c>
    </row>
    <row r="50" spans="1:12" x14ac:dyDescent="0.2">
      <c r="A50" s="70" t="s">
        <v>24</v>
      </c>
      <c r="B50" s="70"/>
      <c r="C50" s="70"/>
      <c r="D50" s="70"/>
      <c r="E50" s="70"/>
      <c r="F50" s="70"/>
      <c r="G50" s="70"/>
      <c r="H50" s="70"/>
      <c r="I50" s="70"/>
      <c r="J50" s="70"/>
    </row>
    <row r="51" spans="1:12" ht="48.4" customHeight="1" x14ac:dyDescent="0.25">
      <c r="A51" s="12" t="s">
        <v>25</v>
      </c>
      <c r="B51" s="66" t="s">
        <v>232</v>
      </c>
      <c r="C51" s="67"/>
      <c r="D51" s="67"/>
      <c r="E51" s="67"/>
      <c r="F51" s="67"/>
      <c r="G51" s="67"/>
      <c r="H51" s="67"/>
      <c r="I51" s="67"/>
      <c r="J51" s="67"/>
      <c r="L51"/>
    </row>
    <row r="52" spans="1:12" ht="17.25" customHeight="1" x14ac:dyDescent="0.25">
      <c r="A52" s="12" t="s">
        <v>27</v>
      </c>
      <c r="B52" s="66" t="s">
        <v>233</v>
      </c>
      <c r="C52" s="67"/>
      <c r="D52" s="67"/>
      <c r="E52" s="67"/>
      <c r="F52" s="67"/>
      <c r="G52" s="67"/>
      <c r="H52" s="67"/>
      <c r="I52" s="67"/>
      <c r="J52" s="67"/>
      <c r="L52"/>
    </row>
    <row r="53" spans="1:12" ht="17.25" customHeight="1" x14ac:dyDescent="0.25">
      <c r="A53" s="12" t="s">
        <v>29</v>
      </c>
      <c r="B53" s="66" t="s">
        <v>54</v>
      </c>
      <c r="C53" s="67"/>
      <c r="D53" s="67"/>
      <c r="E53" s="67"/>
      <c r="F53" s="67"/>
      <c r="G53" s="67"/>
      <c r="H53" s="67"/>
      <c r="I53" s="67"/>
      <c r="J53" s="67"/>
      <c r="L53"/>
    </row>
    <row r="54" spans="1:12" ht="24.2" customHeight="1" x14ac:dyDescent="0.25">
      <c r="A54" s="12" t="s">
        <v>31</v>
      </c>
      <c r="B54" s="66" t="s">
        <v>234</v>
      </c>
      <c r="C54" s="67"/>
      <c r="D54" s="67"/>
      <c r="E54" s="67"/>
      <c r="F54" s="67"/>
      <c r="G54" s="67"/>
      <c r="H54" s="67"/>
      <c r="I54" s="67"/>
      <c r="J54" s="67"/>
      <c r="L54"/>
    </row>
    <row r="55" spans="1:12" ht="24.2" customHeight="1" x14ac:dyDescent="0.25">
      <c r="A55" s="12" t="s">
        <v>33</v>
      </c>
      <c r="B55" s="66" t="s">
        <v>235</v>
      </c>
      <c r="C55" s="67"/>
      <c r="D55" s="67"/>
      <c r="E55" s="67"/>
      <c r="F55" s="67"/>
      <c r="G55" s="67"/>
      <c r="H55" s="67"/>
      <c r="I55" s="67"/>
      <c r="J55" s="67"/>
      <c r="L55"/>
    </row>
    <row r="56" spans="1:12" ht="24.2" customHeight="1" x14ac:dyDescent="0.25">
      <c r="A56" s="12" t="s">
        <v>35</v>
      </c>
      <c r="B56" s="66" t="s">
        <v>236</v>
      </c>
      <c r="C56" s="67"/>
      <c r="D56" s="67"/>
      <c r="E56" s="67"/>
      <c r="F56" s="67"/>
      <c r="G56" s="67"/>
      <c r="H56" s="67"/>
      <c r="I56" s="67"/>
      <c r="J56" s="67"/>
      <c r="L56"/>
    </row>
    <row r="57" spans="1:12" ht="36.200000000000003" customHeight="1" x14ac:dyDescent="0.25">
      <c r="A57" s="12" t="s">
        <v>37</v>
      </c>
      <c r="B57" s="66" t="s">
        <v>237</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478.74225188224</v>
      </c>
      <c r="C66" s="6">
        <v>236.702933087563</v>
      </c>
      <c r="D66" s="6">
        <v>98.2892777107771</v>
      </c>
      <c r="E66" s="6">
        <v>35.055789954897897</v>
      </c>
      <c r="F66" s="6">
        <v>143.07572952067099</v>
      </c>
      <c r="G66" s="6">
        <v>11.6400768621394</v>
      </c>
      <c r="H66" s="6">
        <v>22.741730670423699</v>
      </c>
      <c r="I66" s="6">
        <v>43.6800164850724</v>
      </c>
      <c r="J66" s="6">
        <v>32.414365261083098</v>
      </c>
    </row>
    <row r="67" spans="1:10" x14ac:dyDescent="0.2">
      <c r="A67" s="5" t="s">
        <v>13</v>
      </c>
      <c r="B67" s="6">
        <v>650.02102574947799</v>
      </c>
      <c r="C67" s="6">
        <v>334.00898547460798</v>
      </c>
      <c r="D67" s="6">
        <v>46.896072067817698</v>
      </c>
      <c r="E67" s="6">
        <v>37.638726933375501</v>
      </c>
      <c r="F67" s="6">
        <v>277.07145767103299</v>
      </c>
      <c r="G67" s="6">
        <v>12.6997262593603</v>
      </c>
      <c r="H67" s="6">
        <v>32.894324612828498</v>
      </c>
      <c r="I67" s="6">
        <v>20.254799947152701</v>
      </c>
      <c r="J67" s="6">
        <v>50.446555413037302</v>
      </c>
    </row>
    <row r="68" spans="1:10" x14ac:dyDescent="0.2">
      <c r="A68" s="5" t="s">
        <v>14</v>
      </c>
      <c r="B68" s="6">
        <v>854.90076104145498</v>
      </c>
      <c r="C68" s="6">
        <v>472.97017922641197</v>
      </c>
      <c r="D68" s="6">
        <v>42.640018174839298</v>
      </c>
      <c r="E68" s="6">
        <v>39.943934718416997</v>
      </c>
      <c r="F68" s="6">
        <v>372.164290945755</v>
      </c>
      <c r="G68" s="6">
        <v>22.099790071633699</v>
      </c>
      <c r="H68" s="6">
        <v>50.717619231586802</v>
      </c>
      <c r="I68" s="6">
        <v>14.6273196960561</v>
      </c>
      <c r="J68" s="6">
        <v>70.046077350695995</v>
      </c>
    </row>
    <row r="69" spans="1:10" x14ac:dyDescent="0.2">
      <c r="A69" s="5" t="s">
        <v>15</v>
      </c>
      <c r="B69" s="6">
        <v>1028.6108777782099</v>
      </c>
      <c r="C69" s="6">
        <v>698.18666448866702</v>
      </c>
      <c r="D69" s="6">
        <v>42.195710726894802</v>
      </c>
      <c r="E69" s="6">
        <v>51.712038742662799</v>
      </c>
      <c r="F69" s="6">
        <v>347.66218034672403</v>
      </c>
      <c r="G69" s="6">
        <v>35.676269593401102</v>
      </c>
      <c r="H69" s="6">
        <v>75.469002086693195</v>
      </c>
      <c r="I69" s="6">
        <v>15.958180519515</v>
      </c>
      <c r="J69" s="6">
        <v>78.505984093501098</v>
      </c>
    </row>
    <row r="70" spans="1:10" x14ac:dyDescent="0.2">
      <c r="A70" s="5" t="s">
        <v>16</v>
      </c>
      <c r="B70" s="6">
        <v>1180.56746758432</v>
      </c>
      <c r="C70" s="6">
        <v>885.30259627841701</v>
      </c>
      <c r="D70" s="6">
        <v>32.042200131501701</v>
      </c>
      <c r="E70" s="6">
        <v>46.124158813110398</v>
      </c>
      <c r="F70" s="6">
        <v>370.764742561155</v>
      </c>
      <c r="G70" s="6">
        <v>59.617834087559601</v>
      </c>
      <c r="H70" s="6">
        <v>94.0483243065609</v>
      </c>
      <c r="I70" s="6">
        <v>13.5499221542897</v>
      </c>
      <c r="J70" s="6">
        <v>84.676667546857502</v>
      </c>
    </row>
    <row r="71" spans="1:10" x14ac:dyDescent="0.2">
      <c r="A71" s="5" t="s">
        <v>17</v>
      </c>
      <c r="B71" s="6">
        <v>1409.41830604948</v>
      </c>
      <c r="C71" s="6">
        <v>1170.55684103404</v>
      </c>
      <c r="D71" s="6">
        <v>20.045892101130701</v>
      </c>
      <c r="E71" s="6">
        <v>50.241228835191002</v>
      </c>
      <c r="F71" s="6">
        <v>389.11484233850899</v>
      </c>
      <c r="G71" s="6">
        <v>93.3813782008381</v>
      </c>
      <c r="H71" s="6">
        <v>127.159502767547</v>
      </c>
      <c r="I71" s="6">
        <v>11.250309967174999</v>
      </c>
      <c r="J71" s="6">
        <v>88.438849577414103</v>
      </c>
    </row>
    <row r="72" spans="1:10" x14ac:dyDescent="0.2">
      <c r="A72" s="5" t="s">
        <v>18</v>
      </c>
      <c r="B72" s="6">
        <v>1552.3315672690001</v>
      </c>
      <c r="C72" s="6">
        <v>1421.5058771289</v>
      </c>
      <c r="D72" s="6">
        <v>10.943586295750301</v>
      </c>
      <c r="E72" s="6">
        <v>57.563349475692803</v>
      </c>
      <c r="F72" s="6">
        <v>362.577652295669</v>
      </c>
      <c r="G72" s="6">
        <v>146.817279111787</v>
      </c>
      <c r="H72" s="6">
        <v>153.44188326715101</v>
      </c>
      <c r="I72" s="6">
        <v>11.4354391683899</v>
      </c>
      <c r="J72" s="6">
        <v>92.305459210360397</v>
      </c>
    </row>
    <row r="73" spans="1:10" x14ac:dyDescent="0.2">
      <c r="A73" s="5" t="s">
        <v>19</v>
      </c>
      <c r="B73" s="6">
        <v>1839.7905441165899</v>
      </c>
      <c r="C73" s="6">
        <v>1789.4953909143801</v>
      </c>
      <c r="D73" s="6">
        <v>6.1786516744575204</v>
      </c>
      <c r="E73" s="6">
        <v>64.364773877390107</v>
      </c>
      <c r="F73" s="6">
        <v>427.97265665085303</v>
      </c>
      <c r="G73" s="6">
        <v>252.220612016855</v>
      </c>
      <c r="H73" s="6">
        <v>196.00049075575299</v>
      </c>
      <c r="I73" s="6">
        <v>9.5697882064556499</v>
      </c>
      <c r="J73" s="6">
        <v>95.084481260438096</v>
      </c>
    </row>
    <row r="74" spans="1:10" x14ac:dyDescent="0.2">
      <c r="A74" s="5" t="s">
        <v>20</v>
      </c>
      <c r="B74" s="6">
        <v>2253.3611397525501</v>
      </c>
      <c r="C74" s="6">
        <v>2304.5585796210598</v>
      </c>
      <c r="D74" s="6">
        <v>6.3405444040955699</v>
      </c>
      <c r="E74" s="6">
        <v>50.150857178409602</v>
      </c>
      <c r="F74" s="6">
        <v>623.53538787253103</v>
      </c>
      <c r="G74" s="6">
        <v>476.03684129425397</v>
      </c>
      <c r="H74" s="6">
        <v>255.18750389792999</v>
      </c>
      <c r="I74" s="6">
        <v>4.7968335450947404</v>
      </c>
      <c r="J74" s="6">
        <v>96.378856913116095</v>
      </c>
    </row>
    <row r="75" spans="1:10" x14ac:dyDescent="0.2">
      <c r="A75" s="7" t="s">
        <v>21</v>
      </c>
      <c r="B75" s="8">
        <v>3631.6482083811502</v>
      </c>
      <c r="C75" s="8">
        <v>4289.0033438120599</v>
      </c>
      <c r="D75" s="8">
        <v>2.2705347190212199</v>
      </c>
      <c r="E75" s="8">
        <v>22.008596051311201</v>
      </c>
      <c r="F75" s="8">
        <v>1323.73861595515</v>
      </c>
      <c r="G75" s="8">
        <v>1466.4859028158</v>
      </c>
      <c r="H75" s="8">
        <v>538.88652259598996</v>
      </c>
      <c r="I75" s="8">
        <v>0.86290852734328904</v>
      </c>
      <c r="J75" s="8">
        <v>97.794883696208103</v>
      </c>
    </row>
    <row r="76" spans="1:10" x14ac:dyDescent="0.2">
      <c r="A76" s="9" t="s">
        <v>22</v>
      </c>
      <c r="B76" s="8">
        <v>1491.8604491231399</v>
      </c>
      <c r="C76" s="8">
        <v>1366.61540420232</v>
      </c>
      <c r="D76" s="8">
        <v>30.690542428833499</v>
      </c>
      <c r="E76" s="8">
        <v>45.092731603467897</v>
      </c>
      <c r="F76" s="8">
        <v>469.38786188025603</v>
      </c>
      <c r="G76" s="8">
        <v>264.15583059289997</v>
      </c>
      <c r="H76" s="8">
        <v>155.77023460350799</v>
      </c>
      <c r="I76" s="8">
        <v>10.663986711456699</v>
      </c>
      <c r="J76" s="8">
        <v>95.373145584799502</v>
      </c>
    </row>
    <row r="77" spans="1:10" x14ac:dyDescent="0.2">
      <c r="A77" s="10" t="s">
        <v>23</v>
      </c>
      <c r="B77" s="11">
        <v>543.73693030129903</v>
      </c>
      <c r="C77" s="11">
        <v>271.85186131573403</v>
      </c>
      <c r="D77" s="11">
        <v>72.267178618626502</v>
      </c>
      <c r="E77" s="11">
        <v>35.731489438901903</v>
      </c>
      <c r="F77" s="11">
        <v>201.86934074949099</v>
      </c>
      <c r="G77" s="11">
        <v>11.869045904698901</v>
      </c>
      <c r="H77" s="11">
        <v>26.1138995169709</v>
      </c>
      <c r="I77" s="11">
        <v>31.237024198300102</v>
      </c>
      <c r="J77" s="11">
        <v>39.447937528747197</v>
      </c>
    </row>
    <row r="80" spans="1:10" x14ac:dyDescent="0.2">
      <c r="A80" s="70" t="s">
        <v>24</v>
      </c>
      <c r="B80" s="70"/>
      <c r="C80" s="70"/>
      <c r="D80" s="70"/>
      <c r="E80" s="70"/>
      <c r="F80" s="70"/>
      <c r="G80" s="70"/>
      <c r="H80" s="70"/>
      <c r="I80" s="70"/>
      <c r="J80" s="70"/>
    </row>
    <row r="81" spans="1:12" ht="48.4" customHeight="1" x14ac:dyDescent="0.25">
      <c r="A81" s="12" t="s">
        <v>25</v>
      </c>
      <c r="B81" s="66" t="s">
        <v>232</v>
      </c>
      <c r="C81" s="67"/>
      <c r="D81" s="67"/>
      <c r="E81" s="67"/>
      <c r="F81" s="67"/>
      <c r="G81" s="67"/>
      <c r="H81" s="67"/>
      <c r="I81" s="67"/>
      <c r="J81" s="67"/>
      <c r="L81"/>
    </row>
    <row r="82" spans="1:12" ht="17.25" customHeight="1" x14ac:dyDescent="0.25">
      <c r="A82" s="12" t="s">
        <v>27</v>
      </c>
      <c r="B82" s="66" t="s">
        <v>233</v>
      </c>
      <c r="C82" s="67"/>
      <c r="D82" s="67"/>
      <c r="E82" s="67"/>
      <c r="F82" s="67"/>
      <c r="G82" s="67"/>
      <c r="H82" s="67"/>
      <c r="I82" s="67"/>
      <c r="J82" s="67"/>
      <c r="L82"/>
    </row>
    <row r="83" spans="1:12" ht="17.25" customHeight="1" x14ac:dyDescent="0.25">
      <c r="A83" s="12" t="s">
        <v>29</v>
      </c>
      <c r="B83" s="66" t="s">
        <v>54</v>
      </c>
      <c r="C83" s="67"/>
      <c r="D83" s="67"/>
      <c r="E83" s="67"/>
      <c r="F83" s="67"/>
      <c r="G83" s="67"/>
      <c r="H83" s="67"/>
      <c r="I83" s="67"/>
      <c r="J83" s="67"/>
      <c r="L83"/>
    </row>
    <row r="84" spans="1:12" ht="24.2" customHeight="1" x14ac:dyDescent="0.25">
      <c r="A84" s="12" t="s">
        <v>31</v>
      </c>
      <c r="B84" s="66" t="s">
        <v>234</v>
      </c>
      <c r="C84" s="67"/>
      <c r="D84" s="67"/>
      <c r="E84" s="67"/>
      <c r="F84" s="67"/>
      <c r="G84" s="67"/>
      <c r="H84" s="67"/>
      <c r="I84" s="67"/>
      <c r="J84" s="67"/>
      <c r="L84"/>
    </row>
    <row r="85" spans="1:12" ht="24.2" customHeight="1" x14ac:dyDescent="0.25">
      <c r="A85" s="12" t="s">
        <v>33</v>
      </c>
      <c r="B85" s="66" t="s">
        <v>235</v>
      </c>
      <c r="C85" s="67"/>
      <c r="D85" s="67"/>
      <c r="E85" s="67"/>
      <c r="F85" s="67"/>
      <c r="G85" s="67"/>
      <c r="H85" s="67"/>
      <c r="I85" s="67"/>
      <c r="J85" s="67"/>
      <c r="L85"/>
    </row>
    <row r="86" spans="1:12" ht="24.2" customHeight="1" x14ac:dyDescent="0.25">
      <c r="A86" s="12" t="s">
        <v>35</v>
      </c>
      <c r="B86" s="66" t="s">
        <v>236</v>
      </c>
      <c r="C86" s="67"/>
      <c r="D86" s="67"/>
      <c r="E86" s="67"/>
      <c r="F86" s="67"/>
      <c r="G86" s="67"/>
      <c r="H86" s="67"/>
      <c r="I86" s="67"/>
      <c r="J86" s="67"/>
      <c r="L86"/>
    </row>
    <row r="87" spans="1:12" ht="36.200000000000003" customHeight="1" x14ac:dyDescent="0.25">
      <c r="A87" s="12" t="s">
        <v>37</v>
      </c>
      <c r="B87" s="66" t="s">
        <v>237</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479.622264914612</v>
      </c>
      <c r="C96" s="6">
        <v>239.710084881889</v>
      </c>
      <c r="D96" s="6">
        <v>96.491479561017599</v>
      </c>
      <c r="E96" s="6">
        <v>34.871208174444597</v>
      </c>
      <c r="F96" s="6">
        <v>143.21939770833299</v>
      </c>
      <c r="G96" s="6">
        <v>11.529578194600701</v>
      </c>
      <c r="H96" s="6">
        <v>23.140668248139001</v>
      </c>
      <c r="I96" s="6">
        <v>43.145641164606602</v>
      </c>
      <c r="J96" s="6">
        <v>32.046029193251201</v>
      </c>
    </row>
    <row r="97" spans="1:12" x14ac:dyDescent="0.2">
      <c r="A97" s="5" t="s">
        <v>13</v>
      </c>
      <c r="B97" s="6">
        <v>651.08645114048102</v>
      </c>
      <c r="C97" s="6">
        <v>336.23544478218798</v>
      </c>
      <c r="D97" s="6">
        <v>47.941357236346803</v>
      </c>
      <c r="E97" s="6">
        <v>37.484760769187901</v>
      </c>
      <c r="F97" s="6">
        <v>275.24662801508902</v>
      </c>
      <c r="G97" s="6">
        <v>12.656640504511399</v>
      </c>
      <c r="H97" s="6">
        <v>33.164847652251801</v>
      </c>
      <c r="I97" s="6">
        <v>20.625158673393202</v>
      </c>
      <c r="J97" s="6">
        <v>49.788227099175003</v>
      </c>
    </row>
    <row r="98" spans="1:12" x14ac:dyDescent="0.2">
      <c r="A98" s="5" t="s">
        <v>14</v>
      </c>
      <c r="B98" s="6">
        <v>854.46547336192305</v>
      </c>
      <c r="C98" s="6">
        <v>476.537535134351</v>
      </c>
      <c r="D98" s="6">
        <v>43.3313614397401</v>
      </c>
      <c r="E98" s="6">
        <v>39.524241144148</v>
      </c>
      <c r="F98" s="6">
        <v>369.16026309369602</v>
      </c>
      <c r="G98" s="6">
        <v>22.2665102952109</v>
      </c>
      <c r="H98" s="6">
        <v>51.821280211053001</v>
      </c>
      <c r="I98" s="6">
        <v>14.851315407721</v>
      </c>
      <c r="J98" s="6">
        <v>70.268753219703598</v>
      </c>
    </row>
    <row r="99" spans="1:12" x14ac:dyDescent="0.2">
      <c r="A99" s="5" t="s">
        <v>15</v>
      </c>
      <c r="B99" s="6">
        <v>1022.9868124721</v>
      </c>
      <c r="C99" s="6">
        <v>681.25601504398696</v>
      </c>
      <c r="D99" s="6">
        <v>44.647377696170601</v>
      </c>
      <c r="E99" s="6">
        <v>51.401566682345397</v>
      </c>
      <c r="F99" s="6">
        <v>353.35093798227501</v>
      </c>
      <c r="G99" s="6">
        <v>34.825682721612701</v>
      </c>
      <c r="H99" s="6">
        <v>72.843605625641501</v>
      </c>
      <c r="I99" s="6">
        <v>16.462327101650999</v>
      </c>
      <c r="J99" s="6">
        <v>77.820707816827294</v>
      </c>
    </row>
    <row r="100" spans="1:12" x14ac:dyDescent="0.2">
      <c r="A100" s="5" t="s">
        <v>16</v>
      </c>
      <c r="B100" s="6">
        <v>1180.36456083087</v>
      </c>
      <c r="C100" s="6">
        <v>884.88402150776801</v>
      </c>
      <c r="D100" s="6">
        <v>34.003990168933299</v>
      </c>
      <c r="E100" s="6">
        <v>45.465539220084999</v>
      </c>
      <c r="F100" s="6">
        <v>368.62286786621502</v>
      </c>
      <c r="G100" s="6">
        <v>58.6454870711026</v>
      </c>
      <c r="H100" s="6">
        <v>93.966602135972096</v>
      </c>
      <c r="I100" s="6">
        <v>13.9342341170086</v>
      </c>
      <c r="J100" s="6">
        <v>84.448289499745201</v>
      </c>
    </row>
    <row r="101" spans="1:12" x14ac:dyDescent="0.2">
      <c r="A101" s="5" t="s">
        <v>17</v>
      </c>
      <c r="B101" s="6">
        <v>1401.2473837678699</v>
      </c>
      <c r="C101" s="6">
        <v>1158.46608062631</v>
      </c>
      <c r="D101" s="6">
        <v>22.1960509006847</v>
      </c>
      <c r="E101" s="6">
        <v>50.174163983539103</v>
      </c>
      <c r="F101" s="6">
        <v>388.18247770331197</v>
      </c>
      <c r="G101" s="6">
        <v>92.367962174726401</v>
      </c>
      <c r="H101" s="6">
        <v>125.4039517085</v>
      </c>
      <c r="I101" s="6">
        <v>11.6893670705734</v>
      </c>
      <c r="J101" s="6">
        <v>88.382284671109602</v>
      </c>
    </row>
    <row r="102" spans="1:12" x14ac:dyDescent="0.2">
      <c r="A102" s="5" t="s">
        <v>18</v>
      </c>
      <c r="B102" s="6">
        <v>1549.9238114573</v>
      </c>
      <c r="C102" s="6">
        <v>1422.90373855609</v>
      </c>
      <c r="D102" s="6">
        <v>10.1524029606552</v>
      </c>
      <c r="E102" s="6">
        <v>57.139428051055901</v>
      </c>
      <c r="F102" s="6">
        <v>358.06943349030502</v>
      </c>
      <c r="G102" s="6">
        <v>145.210830612877</v>
      </c>
      <c r="H102" s="6">
        <v>153.130755137005</v>
      </c>
      <c r="I102" s="6">
        <v>11.5476947773546</v>
      </c>
      <c r="J102" s="6">
        <v>92.280117377877204</v>
      </c>
    </row>
    <row r="103" spans="1:12" x14ac:dyDescent="0.2">
      <c r="A103" s="5" t="s">
        <v>19</v>
      </c>
      <c r="B103" s="6">
        <v>1838.22024442259</v>
      </c>
      <c r="C103" s="6">
        <v>1785.84778411102</v>
      </c>
      <c r="D103" s="6">
        <v>7.0928305575470096</v>
      </c>
      <c r="E103" s="6">
        <v>63.993896025892901</v>
      </c>
      <c r="F103" s="6">
        <v>426.35576302045899</v>
      </c>
      <c r="G103" s="6">
        <v>251.08406867526099</v>
      </c>
      <c r="H103" s="6">
        <v>193.98662258664501</v>
      </c>
      <c r="I103" s="6">
        <v>9.5164042353821294</v>
      </c>
      <c r="J103" s="6">
        <v>94.938887230031497</v>
      </c>
    </row>
    <row r="104" spans="1:12" x14ac:dyDescent="0.2">
      <c r="A104" s="5" t="s">
        <v>20</v>
      </c>
      <c r="B104" s="6">
        <v>2250.3067465034101</v>
      </c>
      <c r="C104" s="6">
        <v>2293.8691767412001</v>
      </c>
      <c r="D104" s="6">
        <v>6.2967174417151801</v>
      </c>
      <c r="E104" s="6">
        <v>48.601079006322799</v>
      </c>
      <c r="F104" s="6">
        <v>628.98510072593206</v>
      </c>
      <c r="G104" s="6">
        <v>475.64997205159102</v>
      </c>
      <c r="H104" s="6">
        <v>251.796000879183</v>
      </c>
      <c r="I104" s="6">
        <v>4.7168300703309196</v>
      </c>
      <c r="J104" s="6">
        <v>96.361904505779904</v>
      </c>
    </row>
    <row r="105" spans="1:12" x14ac:dyDescent="0.2">
      <c r="A105" s="7" t="s">
        <v>21</v>
      </c>
      <c r="B105" s="8">
        <v>3616.7071733677799</v>
      </c>
      <c r="C105" s="8">
        <v>4251.6060795756803</v>
      </c>
      <c r="D105" s="8">
        <v>2.2995759400403299</v>
      </c>
      <c r="E105" s="8">
        <v>22.8864073833874</v>
      </c>
      <c r="F105" s="8">
        <v>1323.1605581420099</v>
      </c>
      <c r="G105" s="8">
        <v>1457.3012371473601</v>
      </c>
      <c r="H105" s="8">
        <v>525.94531660936502</v>
      </c>
      <c r="I105" s="8">
        <v>0.87044580575055497</v>
      </c>
      <c r="J105" s="8">
        <v>97.785915494578404</v>
      </c>
    </row>
    <row r="106" spans="1:12" x14ac:dyDescent="0.2">
      <c r="A106" s="9" t="s">
        <v>22</v>
      </c>
      <c r="B106" s="8">
        <v>1489.69680520508</v>
      </c>
      <c r="C106" s="8">
        <v>1361.1040400055299</v>
      </c>
      <c r="D106" s="8">
        <v>31.345969113197501</v>
      </c>
      <c r="E106" s="8">
        <v>44.768647630390603</v>
      </c>
      <c r="F106" s="8">
        <v>469.502074435868</v>
      </c>
      <c r="G106" s="8">
        <v>263.22285525843802</v>
      </c>
      <c r="H106" s="8">
        <v>153.80143384285901</v>
      </c>
      <c r="I106" s="8">
        <v>10.763216329073201</v>
      </c>
      <c r="J106" s="8">
        <v>95.343619154378402</v>
      </c>
    </row>
    <row r="107" spans="1:12" x14ac:dyDescent="0.2">
      <c r="A107" s="10" t="s">
        <v>23</v>
      </c>
      <c r="B107" s="11">
        <v>543.44976308431296</v>
      </c>
      <c r="C107" s="11">
        <v>271.948696095912</v>
      </c>
      <c r="D107" s="11">
        <v>71.969346476911596</v>
      </c>
      <c r="E107" s="11">
        <v>35.733983878045599</v>
      </c>
      <c r="F107" s="11">
        <v>201.75403689144099</v>
      </c>
      <c r="G107" s="11">
        <v>11.798853116819799</v>
      </c>
      <c r="H107" s="11">
        <v>26.1575818444575</v>
      </c>
      <c r="I107" s="11">
        <v>31.172965417469602</v>
      </c>
      <c r="J107" s="11">
        <v>38.914133741749502</v>
      </c>
    </row>
    <row r="110" spans="1:12" x14ac:dyDescent="0.2">
      <c r="A110" s="70" t="s">
        <v>24</v>
      </c>
      <c r="B110" s="70"/>
      <c r="C110" s="70"/>
      <c r="D110" s="70"/>
      <c r="E110" s="70"/>
      <c r="F110" s="70"/>
      <c r="G110" s="70"/>
      <c r="H110" s="70"/>
      <c r="I110" s="70"/>
      <c r="J110" s="70"/>
    </row>
    <row r="111" spans="1:12" ht="48.4" customHeight="1" x14ac:dyDescent="0.25">
      <c r="A111" s="12" t="s">
        <v>25</v>
      </c>
      <c r="B111" s="66" t="s">
        <v>232</v>
      </c>
      <c r="C111" s="67"/>
      <c r="D111" s="67"/>
      <c r="E111" s="67"/>
      <c r="F111" s="67"/>
      <c r="G111" s="67"/>
      <c r="H111" s="67"/>
      <c r="I111" s="67"/>
      <c r="J111" s="67"/>
      <c r="L111"/>
    </row>
    <row r="112" spans="1:12" ht="17.25" customHeight="1" x14ac:dyDescent="0.25">
      <c r="A112" s="12" t="s">
        <v>27</v>
      </c>
      <c r="B112" s="66" t="s">
        <v>233</v>
      </c>
      <c r="C112" s="67"/>
      <c r="D112" s="67"/>
      <c r="E112" s="67"/>
      <c r="F112" s="67"/>
      <c r="G112" s="67"/>
      <c r="H112" s="67"/>
      <c r="I112" s="67"/>
      <c r="J112" s="67"/>
      <c r="L112"/>
    </row>
    <row r="113" spans="1:12" ht="17.25" customHeight="1" x14ac:dyDescent="0.25">
      <c r="A113" s="12" t="s">
        <v>29</v>
      </c>
      <c r="B113" s="66" t="s">
        <v>54</v>
      </c>
      <c r="C113" s="67"/>
      <c r="D113" s="67"/>
      <c r="E113" s="67"/>
      <c r="F113" s="67"/>
      <c r="G113" s="67"/>
      <c r="H113" s="67"/>
      <c r="I113" s="67"/>
      <c r="J113" s="67"/>
      <c r="L113"/>
    </row>
    <row r="114" spans="1:12" ht="24.2" customHeight="1" x14ac:dyDescent="0.25">
      <c r="A114" s="12" t="s">
        <v>31</v>
      </c>
      <c r="B114" s="66" t="s">
        <v>234</v>
      </c>
      <c r="C114" s="67"/>
      <c r="D114" s="67"/>
      <c r="E114" s="67"/>
      <c r="F114" s="67"/>
      <c r="G114" s="67"/>
      <c r="H114" s="67"/>
      <c r="I114" s="67"/>
      <c r="J114" s="67"/>
      <c r="L114"/>
    </row>
    <row r="115" spans="1:12" ht="24.2" customHeight="1" x14ac:dyDescent="0.25">
      <c r="A115" s="12" t="s">
        <v>33</v>
      </c>
      <c r="B115" s="66" t="s">
        <v>235</v>
      </c>
      <c r="C115" s="67"/>
      <c r="D115" s="67"/>
      <c r="E115" s="67"/>
      <c r="F115" s="67"/>
      <c r="G115" s="67"/>
      <c r="H115" s="67"/>
      <c r="I115" s="67"/>
      <c r="J115" s="67"/>
      <c r="L115"/>
    </row>
    <row r="116" spans="1:12" ht="24.2" customHeight="1" x14ac:dyDescent="0.25">
      <c r="A116" s="12" t="s">
        <v>35</v>
      </c>
      <c r="B116" s="66" t="s">
        <v>236</v>
      </c>
      <c r="C116" s="67"/>
      <c r="D116" s="67"/>
      <c r="E116" s="67"/>
      <c r="F116" s="67"/>
      <c r="G116" s="67"/>
      <c r="H116" s="67"/>
      <c r="I116" s="67"/>
      <c r="J116" s="67"/>
      <c r="L116"/>
    </row>
    <row r="117" spans="1:12" ht="36.200000000000003" customHeight="1" x14ac:dyDescent="0.25">
      <c r="A117" s="12" t="s">
        <v>37</v>
      </c>
      <c r="B117" s="66" t="s">
        <v>237</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514.08362423530298</v>
      </c>
      <c r="C126" s="6">
        <v>239.46340416057399</v>
      </c>
      <c r="D126" s="6">
        <v>128.40260192668299</v>
      </c>
      <c r="E126" s="6">
        <v>32.2994672349569</v>
      </c>
      <c r="F126" s="6">
        <v>146.17508577232701</v>
      </c>
      <c r="G126" s="6">
        <v>9.1011276659688995</v>
      </c>
      <c r="H126" s="6">
        <v>23.156320247876302</v>
      </c>
      <c r="I126" s="6">
        <v>48.907179420840002</v>
      </c>
      <c r="J126" s="6">
        <v>18.993242495430898</v>
      </c>
    </row>
    <row r="127" spans="1:12" x14ac:dyDescent="0.2">
      <c r="A127" s="5" t="s">
        <v>13</v>
      </c>
      <c r="B127" s="6">
        <v>659.005704901125</v>
      </c>
      <c r="C127" s="6">
        <v>332.51686003816502</v>
      </c>
      <c r="D127" s="6">
        <v>56.433134216863102</v>
      </c>
      <c r="E127" s="6">
        <v>39.8120957871418</v>
      </c>
      <c r="F127" s="6">
        <v>273.82910618796899</v>
      </c>
      <c r="G127" s="6">
        <v>10.8806783075891</v>
      </c>
      <c r="H127" s="6">
        <v>32.704929415948101</v>
      </c>
      <c r="I127" s="6">
        <v>22.6098843377968</v>
      </c>
      <c r="J127" s="6">
        <v>34.156940504672399</v>
      </c>
    </row>
    <row r="128" spans="1:12" x14ac:dyDescent="0.2">
      <c r="A128" s="5" t="s">
        <v>14</v>
      </c>
      <c r="B128" s="6">
        <v>853.48359615197296</v>
      </c>
      <c r="C128" s="6">
        <v>451.74524445193498</v>
      </c>
      <c r="D128" s="6">
        <v>39.735113423454898</v>
      </c>
      <c r="E128" s="6">
        <v>42.941862803459301</v>
      </c>
      <c r="F128" s="6">
        <v>379.09164894115298</v>
      </c>
      <c r="G128" s="6">
        <v>12.240063828083199</v>
      </c>
      <c r="H128" s="6">
        <v>47.7900819618771</v>
      </c>
      <c r="I128" s="6">
        <v>13.7536252868218</v>
      </c>
      <c r="J128" s="6">
        <v>50.165642532323197</v>
      </c>
    </row>
    <row r="129" spans="1:12" x14ac:dyDescent="0.2">
      <c r="A129" s="5" t="s">
        <v>15</v>
      </c>
      <c r="B129" s="6">
        <v>1023.4494375308</v>
      </c>
      <c r="C129" s="6">
        <v>651.05026517640795</v>
      </c>
      <c r="D129" s="6">
        <v>55.620524459872598</v>
      </c>
      <c r="E129" s="6">
        <v>46.802626176956402</v>
      </c>
      <c r="F129" s="6">
        <v>358.60300215920199</v>
      </c>
      <c r="G129" s="6">
        <v>19.538590536600701</v>
      </c>
      <c r="H129" s="6">
        <v>69.088128290882096</v>
      </c>
      <c r="I129" s="6">
        <v>18.294201429138401</v>
      </c>
      <c r="J129" s="6">
        <v>60.708463213083903</v>
      </c>
    </row>
    <row r="130" spans="1:12" x14ac:dyDescent="0.2">
      <c r="A130" s="5" t="s">
        <v>16</v>
      </c>
      <c r="B130" s="6">
        <v>1169.2974149629699</v>
      </c>
      <c r="C130" s="6">
        <v>843.48645340260305</v>
      </c>
      <c r="D130" s="6">
        <v>33.412224078266497</v>
      </c>
      <c r="E130" s="6">
        <v>44.709479323122302</v>
      </c>
      <c r="F130" s="6">
        <v>378.99698237945898</v>
      </c>
      <c r="G130" s="6">
        <v>41.277405355810302</v>
      </c>
      <c r="H130" s="6">
        <v>90.030636121605596</v>
      </c>
      <c r="I130" s="6">
        <v>13.249173002045501</v>
      </c>
      <c r="J130" s="6">
        <v>76.992412218796105</v>
      </c>
    </row>
    <row r="131" spans="1:12" x14ac:dyDescent="0.2">
      <c r="A131" s="5" t="s">
        <v>17</v>
      </c>
      <c r="B131" s="6">
        <v>1393.5065185492999</v>
      </c>
      <c r="C131" s="6">
        <v>1106.3905668847499</v>
      </c>
      <c r="D131" s="6">
        <v>23.8857586078061</v>
      </c>
      <c r="E131" s="6">
        <v>49.997581194782697</v>
      </c>
      <c r="F131" s="6">
        <v>384.46747138545697</v>
      </c>
      <c r="G131" s="6">
        <v>51.2433517594459</v>
      </c>
      <c r="H131" s="6">
        <v>119.991313807555</v>
      </c>
      <c r="I131" s="6">
        <v>12.2768043668543</v>
      </c>
      <c r="J131" s="6">
        <v>79.531930674068803</v>
      </c>
    </row>
    <row r="132" spans="1:12" x14ac:dyDescent="0.2">
      <c r="A132" s="5" t="s">
        <v>18</v>
      </c>
      <c r="B132" s="6">
        <v>1549.0792113073301</v>
      </c>
      <c r="C132" s="6">
        <v>1359.7771201652099</v>
      </c>
      <c r="D132" s="6">
        <v>12.395699965386401</v>
      </c>
      <c r="E132" s="6">
        <v>59.571170117704</v>
      </c>
      <c r="F132" s="6">
        <v>356.58527648772701</v>
      </c>
      <c r="G132" s="6">
        <v>93.677299170299605</v>
      </c>
      <c r="H132" s="6">
        <v>145.57226838477899</v>
      </c>
      <c r="I132" s="6">
        <v>12.273467172596</v>
      </c>
      <c r="J132" s="6">
        <v>88.600946515730797</v>
      </c>
    </row>
    <row r="133" spans="1:12" x14ac:dyDescent="0.2">
      <c r="A133" s="5" t="s">
        <v>19</v>
      </c>
      <c r="B133" s="6">
        <v>1839.7740014445001</v>
      </c>
      <c r="C133" s="6">
        <v>1701.39818998959</v>
      </c>
      <c r="D133" s="6">
        <v>6.3010115049215702</v>
      </c>
      <c r="E133" s="6">
        <v>64.767256910997105</v>
      </c>
      <c r="F133" s="6">
        <v>416.227245266019</v>
      </c>
      <c r="G133" s="6">
        <v>166.08579500670899</v>
      </c>
      <c r="H133" s="6">
        <v>182.83394115547301</v>
      </c>
      <c r="I133" s="6">
        <v>9.8518010775758498</v>
      </c>
      <c r="J133" s="6">
        <v>92.210048065511003</v>
      </c>
    </row>
    <row r="134" spans="1:12" x14ac:dyDescent="0.2">
      <c r="A134" s="5" t="s">
        <v>20</v>
      </c>
      <c r="B134" s="6">
        <v>2254.07646879196</v>
      </c>
      <c r="C134" s="6">
        <v>2261.5556749126899</v>
      </c>
      <c r="D134" s="6">
        <v>6.7872967230523296</v>
      </c>
      <c r="E134" s="6">
        <v>46.159475534827102</v>
      </c>
      <c r="F134" s="6">
        <v>509.46778596752</v>
      </c>
      <c r="G134" s="6">
        <v>328.889226512954</v>
      </c>
      <c r="H134" s="6">
        <v>241.00512493325101</v>
      </c>
      <c r="I134" s="6">
        <v>5.6066646296837002</v>
      </c>
      <c r="J134" s="6">
        <v>94.712535896149006</v>
      </c>
    </row>
    <row r="135" spans="1:12" x14ac:dyDescent="0.2">
      <c r="A135" s="7" t="s">
        <v>21</v>
      </c>
      <c r="B135" s="8">
        <v>3761.4164732460999</v>
      </c>
      <c r="C135" s="8">
        <v>4215.6172679826796</v>
      </c>
      <c r="D135" s="8">
        <v>2.4378508166169399</v>
      </c>
      <c r="E135" s="8">
        <v>23.296881202930599</v>
      </c>
      <c r="F135" s="8">
        <v>1105.5323039882201</v>
      </c>
      <c r="G135" s="8">
        <v>1128.7843022940201</v>
      </c>
      <c r="H135" s="8">
        <v>456.68429589738503</v>
      </c>
      <c r="I135" s="8">
        <v>1.0722658649196899</v>
      </c>
      <c r="J135" s="8">
        <v>97.137493018565294</v>
      </c>
    </row>
    <row r="136" spans="1:12" x14ac:dyDescent="0.2">
      <c r="A136" s="9" t="s">
        <v>22</v>
      </c>
      <c r="B136" s="8">
        <v>1505.2632810016901</v>
      </c>
      <c r="C136" s="8">
        <v>1321.66806872148</v>
      </c>
      <c r="D136" s="8">
        <v>36.408193319562599</v>
      </c>
      <c r="E136" s="8">
        <v>44.734662585946403</v>
      </c>
      <c r="F136" s="8">
        <v>434.79422712824299</v>
      </c>
      <c r="G136" s="8">
        <v>190.88799847033701</v>
      </c>
      <c r="H136" s="8">
        <v>141.45400291685601</v>
      </c>
      <c r="I136" s="8">
        <v>12.3870781326629</v>
      </c>
      <c r="J136" s="8">
        <v>93.596749227351395</v>
      </c>
    </row>
    <row r="137" spans="1:12" x14ac:dyDescent="0.2">
      <c r="A137" s="10" t="s">
        <v>23</v>
      </c>
      <c r="B137" s="11">
        <v>560.38035233101402</v>
      </c>
      <c r="C137" s="11">
        <v>264.90072969040898</v>
      </c>
      <c r="D137" s="11">
        <v>95.092139420590897</v>
      </c>
      <c r="E137" s="11">
        <v>33.274902779366201</v>
      </c>
      <c r="F137" s="11">
        <v>202.186142923788</v>
      </c>
      <c r="G137" s="11">
        <v>9.4287910522367007</v>
      </c>
      <c r="H137" s="11">
        <v>25.645041895425301</v>
      </c>
      <c r="I137" s="11">
        <v>36.070715248360202</v>
      </c>
      <c r="J137" s="11">
        <v>26.887891163728501</v>
      </c>
    </row>
    <row r="140" spans="1:12" x14ac:dyDescent="0.2">
      <c r="A140" s="70" t="s">
        <v>24</v>
      </c>
      <c r="B140" s="70"/>
      <c r="C140" s="70"/>
      <c r="D140" s="70"/>
      <c r="E140" s="70"/>
      <c r="F140" s="70"/>
      <c r="G140" s="70"/>
      <c r="H140" s="70"/>
      <c r="I140" s="70"/>
      <c r="J140" s="70"/>
    </row>
    <row r="141" spans="1:12" ht="48.4" customHeight="1" x14ac:dyDescent="0.25">
      <c r="A141" s="12" t="s">
        <v>25</v>
      </c>
      <c r="B141" s="66" t="s">
        <v>232</v>
      </c>
      <c r="C141" s="67"/>
      <c r="D141" s="67"/>
      <c r="E141" s="67"/>
      <c r="F141" s="67"/>
      <c r="G141" s="67"/>
      <c r="H141" s="67"/>
      <c r="I141" s="67"/>
      <c r="J141" s="67"/>
      <c r="L141"/>
    </row>
    <row r="142" spans="1:12" ht="17.25" customHeight="1" x14ac:dyDescent="0.25">
      <c r="A142" s="12" t="s">
        <v>27</v>
      </c>
      <c r="B142" s="66" t="s">
        <v>233</v>
      </c>
      <c r="C142" s="67"/>
      <c r="D142" s="67"/>
      <c r="E142" s="67"/>
      <c r="F142" s="67"/>
      <c r="G142" s="67"/>
      <c r="H142" s="67"/>
      <c r="I142" s="67"/>
      <c r="J142" s="67"/>
      <c r="L142"/>
    </row>
    <row r="143" spans="1:12" ht="17.25" customHeight="1" x14ac:dyDescent="0.25">
      <c r="A143" s="12" t="s">
        <v>29</v>
      </c>
      <c r="B143" s="66" t="s">
        <v>54</v>
      </c>
      <c r="C143" s="67"/>
      <c r="D143" s="67"/>
      <c r="E143" s="67"/>
      <c r="F143" s="67"/>
      <c r="G143" s="67"/>
      <c r="H143" s="67"/>
      <c r="I143" s="67"/>
      <c r="J143" s="67"/>
      <c r="L143"/>
    </row>
    <row r="144" spans="1:12" ht="24.2" customHeight="1" x14ac:dyDescent="0.25">
      <c r="A144" s="12" t="s">
        <v>31</v>
      </c>
      <c r="B144" s="66" t="s">
        <v>234</v>
      </c>
      <c r="C144" s="67"/>
      <c r="D144" s="67"/>
      <c r="E144" s="67"/>
      <c r="F144" s="67"/>
      <c r="G144" s="67"/>
      <c r="H144" s="67"/>
      <c r="I144" s="67"/>
      <c r="J144" s="67"/>
      <c r="L144"/>
    </row>
    <row r="145" spans="1:12" ht="24.2" customHeight="1" x14ac:dyDescent="0.25">
      <c r="A145" s="12" t="s">
        <v>33</v>
      </c>
      <c r="B145" s="66" t="s">
        <v>235</v>
      </c>
      <c r="C145" s="67"/>
      <c r="D145" s="67"/>
      <c r="E145" s="67"/>
      <c r="F145" s="67"/>
      <c r="G145" s="67"/>
      <c r="H145" s="67"/>
      <c r="I145" s="67"/>
      <c r="J145" s="67"/>
      <c r="L145"/>
    </row>
    <row r="146" spans="1:12" ht="24.2" customHeight="1" x14ac:dyDescent="0.25">
      <c r="A146" s="12" t="s">
        <v>35</v>
      </c>
      <c r="B146" s="66" t="s">
        <v>236</v>
      </c>
      <c r="C146" s="67"/>
      <c r="D146" s="67"/>
      <c r="E146" s="67"/>
      <c r="F146" s="67"/>
      <c r="G146" s="67"/>
      <c r="H146" s="67"/>
      <c r="I146" s="67"/>
      <c r="J146" s="67"/>
      <c r="L146"/>
    </row>
    <row r="147" spans="1:12" ht="36.200000000000003" customHeight="1" x14ac:dyDescent="0.25">
      <c r="A147" s="12" t="s">
        <v>37</v>
      </c>
      <c r="B147" s="66" t="s">
        <v>237</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504.009769763782</v>
      </c>
      <c r="C156" s="6">
        <v>248.436364511791</v>
      </c>
      <c r="D156" s="6">
        <v>128.76658028972</v>
      </c>
      <c r="E156" s="6">
        <v>30.932205536162002</v>
      </c>
      <c r="F156" s="6">
        <v>140.57284473724599</v>
      </c>
      <c r="G156" s="6">
        <v>8.8116142659665702</v>
      </c>
      <c r="H156" s="6">
        <v>35.886342535135199</v>
      </c>
      <c r="I156" s="6">
        <v>49.954785904071301</v>
      </c>
      <c r="J156" s="6">
        <v>17.8067702645595</v>
      </c>
    </row>
    <row r="157" spans="1:12" x14ac:dyDescent="0.2">
      <c r="A157" s="5" t="s">
        <v>13</v>
      </c>
      <c r="B157" s="6">
        <v>659.32788859662298</v>
      </c>
      <c r="C157" s="6">
        <v>351.99065131835602</v>
      </c>
      <c r="D157" s="6">
        <v>56.5384305645239</v>
      </c>
      <c r="E157" s="6">
        <v>38.553943178976397</v>
      </c>
      <c r="F157" s="6">
        <v>265.38027225891898</v>
      </c>
      <c r="G157" s="6">
        <v>10.115258215191799</v>
      </c>
      <c r="H157" s="6">
        <v>43.019850425400399</v>
      </c>
      <c r="I157" s="6">
        <v>22.931768978020099</v>
      </c>
      <c r="J157" s="6">
        <v>36.396080769313102</v>
      </c>
    </row>
    <row r="158" spans="1:12" x14ac:dyDescent="0.2">
      <c r="A158" s="5" t="s">
        <v>14</v>
      </c>
      <c r="B158" s="6">
        <v>848.62116838347697</v>
      </c>
      <c r="C158" s="6">
        <v>449.965727346802</v>
      </c>
      <c r="D158" s="6">
        <v>38.137008561385997</v>
      </c>
      <c r="E158" s="6">
        <v>46.507682643209797</v>
      </c>
      <c r="F158" s="6">
        <v>377.333708984949</v>
      </c>
      <c r="G158" s="6">
        <v>10.9815787959158</v>
      </c>
      <c r="H158" s="6">
        <v>52.341072152343799</v>
      </c>
      <c r="I158" s="6">
        <v>14.132388782714999</v>
      </c>
      <c r="J158" s="6">
        <v>44.959124197645501</v>
      </c>
    </row>
    <row r="159" spans="1:12" x14ac:dyDescent="0.2">
      <c r="A159" s="5" t="s">
        <v>15</v>
      </c>
      <c r="B159" s="6">
        <v>1029.7442385980301</v>
      </c>
      <c r="C159" s="6">
        <v>671.850697258428</v>
      </c>
      <c r="D159" s="6">
        <v>56.335638434435502</v>
      </c>
      <c r="E159" s="6">
        <v>51.716320947566203</v>
      </c>
      <c r="F159" s="6">
        <v>348.455126453503</v>
      </c>
      <c r="G159" s="6">
        <v>20.883423254815</v>
      </c>
      <c r="H159" s="6">
        <v>77.729615449009501</v>
      </c>
      <c r="I159" s="6">
        <v>19.175403322277599</v>
      </c>
      <c r="J159" s="6">
        <v>63.5049855235157</v>
      </c>
    </row>
    <row r="160" spans="1:12" x14ac:dyDescent="0.2">
      <c r="A160" s="5" t="s">
        <v>16</v>
      </c>
      <c r="B160" s="6">
        <v>1217.1871130261</v>
      </c>
      <c r="C160" s="6">
        <v>923.58217384126795</v>
      </c>
      <c r="D160" s="6">
        <v>33.499252850710299</v>
      </c>
      <c r="E160" s="6">
        <v>49.361818517435502</v>
      </c>
      <c r="F160" s="6">
        <v>353.92831691141402</v>
      </c>
      <c r="G160" s="6">
        <v>36.934728117848898</v>
      </c>
      <c r="H160" s="6">
        <v>106.24977753513799</v>
      </c>
      <c r="I160" s="6">
        <v>14.4173632143346</v>
      </c>
      <c r="J160" s="6">
        <v>75.079530610743802</v>
      </c>
    </row>
    <row r="161" spans="1:12" x14ac:dyDescent="0.2">
      <c r="A161" s="5" t="s">
        <v>17</v>
      </c>
      <c r="B161" s="6">
        <v>1422.6296450888201</v>
      </c>
      <c r="C161" s="6">
        <v>1151.7337902347699</v>
      </c>
      <c r="D161" s="6">
        <v>22.3786862984343</v>
      </c>
      <c r="E161" s="6">
        <v>48.400230153607701</v>
      </c>
      <c r="F161" s="6">
        <v>380.99743230975201</v>
      </c>
      <c r="G161" s="6">
        <v>51.183890466494702</v>
      </c>
      <c r="H161" s="6">
        <v>129.69546136001</v>
      </c>
      <c r="I161" s="6">
        <v>11.9312863378585</v>
      </c>
      <c r="J161" s="6">
        <v>81.146495285045503</v>
      </c>
    </row>
    <row r="162" spans="1:12" x14ac:dyDescent="0.2">
      <c r="A162" s="5" t="s">
        <v>18</v>
      </c>
      <c r="B162" s="6">
        <v>1594.8542082977301</v>
      </c>
      <c r="C162" s="6">
        <v>1404.5042421825401</v>
      </c>
      <c r="D162" s="6">
        <v>10.212779698174099</v>
      </c>
      <c r="E162" s="6">
        <v>47.641614802664797</v>
      </c>
      <c r="F162" s="6">
        <v>383.25260337269202</v>
      </c>
      <c r="G162" s="6">
        <v>99.237943346661098</v>
      </c>
      <c r="H162" s="6">
        <v>151.51975036709601</v>
      </c>
      <c r="I162" s="6">
        <v>9.3566210098815308</v>
      </c>
      <c r="J162" s="6">
        <v>88.355726120996593</v>
      </c>
    </row>
    <row r="163" spans="1:12" x14ac:dyDescent="0.2">
      <c r="A163" s="5" t="s">
        <v>19</v>
      </c>
      <c r="B163" s="6">
        <v>1883.4516346949799</v>
      </c>
      <c r="C163" s="6">
        <v>1761.3373264121101</v>
      </c>
      <c r="D163" s="6">
        <v>7.6561775364322697</v>
      </c>
      <c r="E163" s="6">
        <v>81.4419744808025</v>
      </c>
      <c r="F163" s="6">
        <v>394.02676401303103</v>
      </c>
      <c r="G163" s="6">
        <v>172.581400493529</v>
      </c>
      <c r="H163" s="6">
        <v>188.42930891113801</v>
      </c>
      <c r="I163" s="6">
        <v>13.179298578484</v>
      </c>
      <c r="J163" s="6">
        <v>93.103435518801405</v>
      </c>
    </row>
    <row r="164" spans="1:12" x14ac:dyDescent="0.2">
      <c r="A164" s="5" t="s">
        <v>20</v>
      </c>
      <c r="B164" s="6">
        <v>2356.3990916757002</v>
      </c>
      <c r="C164" s="6">
        <v>2342.9696723828802</v>
      </c>
      <c r="D164" s="6">
        <v>6.43130084186686</v>
      </c>
      <c r="E164" s="6">
        <v>43.402186441398896</v>
      </c>
      <c r="F164" s="6">
        <v>594.95766843576803</v>
      </c>
      <c r="G164" s="6">
        <v>387.56813323316601</v>
      </c>
      <c r="H164" s="6">
        <v>243.79312430871499</v>
      </c>
      <c r="I164" s="6">
        <v>4.4340254282747997</v>
      </c>
      <c r="J164" s="6">
        <v>95.707098474336107</v>
      </c>
    </row>
    <row r="165" spans="1:12" x14ac:dyDescent="0.2">
      <c r="A165" s="7" t="s">
        <v>21</v>
      </c>
      <c r="B165" s="8">
        <v>3849.21124010006</v>
      </c>
      <c r="C165" s="8">
        <v>4118.2142930126101</v>
      </c>
      <c r="D165" s="8">
        <v>2.16240772573147</v>
      </c>
      <c r="E165" s="8">
        <v>24.674229489452902</v>
      </c>
      <c r="F165" s="8">
        <v>1378.2837897960601</v>
      </c>
      <c r="G165" s="8">
        <v>1287.18461472543</v>
      </c>
      <c r="H165" s="8">
        <v>386.938932418192</v>
      </c>
      <c r="I165" s="8">
        <v>1.0177234781645099</v>
      </c>
      <c r="J165" s="8">
        <v>97.542858077887701</v>
      </c>
    </row>
    <row r="166" spans="1:12" x14ac:dyDescent="0.2">
      <c r="A166" s="9" t="s">
        <v>22</v>
      </c>
      <c r="B166" s="8">
        <v>1545.6354886151801</v>
      </c>
      <c r="C166" s="8">
        <v>1353.4331756982201</v>
      </c>
      <c r="D166" s="8">
        <v>35.986116196321902</v>
      </c>
      <c r="E166" s="8">
        <v>45.9587068639199</v>
      </c>
      <c r="F166" s="8">
        <v>469.19782426770701</v>
      </c>
      <c r="G166" s="8">
        <v>216.66094742415399</v>
      </c>
      <c r="H166" s="8">
        <v>142.27917840462601</v>
      </c>
      <c r="I166" s="8">
        <v>11.7148861738201</v>
      </c>
      <c r="J166" s="8">
        <v>94.5102394524815</v>
      </c>
    </row>
    <row r="167" spans="1:12" x14ac:dyDescent="0.2">
      <c r="A167" s="10" t="s">
        <v>23</v>
      </c>
      <c r="B167" s="11">
        <v>564.41224438264101</v>
      </c>
      <c r="C167" s="11">
        <v>283.02127479240499</v>
      </c>
      <c r="D167" s="11">
        <v>96.081422747356896</v>
      </c>
      <c r="E167" s="11">
        <v>33.361416477391998</v>
      </c>
      <c r="F167" s="11">
        <v>198.752296641839</v>
      </c>
      <c r="G167" s="11">
        <v>9.0701749593969296</v>
      </c>
      <c r="H167" s="11">
        <v>37.733790493513801</v>
      </c>
      <c r="I167" s="11">
        <v>36.4304406313314</v>
      </c>
      <c r="J167" s="11">
        <v>26.4642529311656</v>
      </c>
    </row>
    <row r="170" spans="1:12" x14ac:dyDescent="0.2">
      <c r="A170" s="70" t="s">
        <v>24</v>
      </c>
      <c r="B170" s="70"/>
      <c r="C170" s="70"/>
      <c r="D170" s="70"/>
      <c r="E170" s="70"/>
      <c r="F170" s="70"/>
      <c r="G170" s="70"/>
      <c r="H170" s="70"/>
      <c r="I170" s="70"/>
      <c r="J170" s="70"/>
    </row>
    <row r="171" spans="1:12" ht="48.4" customHeight="1" x14ac:dyDescent="0.25">
      <c r="A171" s="12" t="s">
        <v>25</v>
      </c>
      <c r="B171" s="66" t="s">
        <v>232</v>
      </c>
      <c r="C171" s="67"/>
      <c r="D171" s="67"/>
      <c r="E171" s="67"/>
      <c r="F171" s="67"/>
      <c r="G171" s="67"/>
      <c r="H171" s="67"/>
      <c r="I171" s="67"/>
      <c r="J171" s="67"/>
      <c r="L171"/>
    </row>
    <row r="172" spans="1:12" ht="17.25" customHeight="1" x14ac:dyDescent="0.25">
      <c r="A172" s="12" t="s">
        <v>27</v>
      </c>
      <c r="B172" s="66" t="s">
        <v>233</v>
      </c>
      <c r="C172" s="67"/>
      <c r="D172" s="67"/>
      <c r="E172" s="67"/>
      <c r="F172" s="67"/>
      <c r="G172" s="67"/>
      <c r="H172" s="67"/>
      <c r="I172" s="67"/>
      <c r="J172" s="67"/>
      <c r="L172"/>
    </row>
    <row r="173" spans="1:12" ht="17.25" customHeight="1" x14ac:dyDescent="0.25">
      <c r="A173" s="12" t="s">
        <v>29</v>
      </c>
      <c r="B173" s="66" t="s">
        <v>54</v>
      </c>
      <c r="C173" s="67"/>
      <c r="D173" s="67"/>
      <c r="E173" s="67"/>
      <c r="F173" s="67"/>
      <c r="G173" s="67"/>
      <c r="H173" s="67"/>
      <c r="I173" s="67"/>
      <c r="J173" s="67"/>
      <c r="L173"/>
    </row>
    <row r="174" spans="1:12" ht="24.2" customHeight="1" x14ac:dyDescent="0.25">
      <c r="A174" s="12" t="s">
        <v>31</v>
      </c>
      <c r="B174" s="66" t="s">
        <v>234</v>
      </c>
      <c r="C174" s="67"/>
      <c r="D174" s="67"/>
      <c r="E174" s="67"/>
      <c r="F174" s="67"/>
      <c r="G174" s="67"/>
      <c r="H174" s="67"/>
      <c r="I174" s="67"/>
      <c r="J174" s="67"/>
      <c r="L174"/>
    </row>
    <row r="175" spans="1:12" ht="24.2" customHeight="1" x14ac:dyDescent="0.25">
      <c r="A175" s="12" t="s">
        <v>33</v>
      </c>
      <c r="B175" s="66" t="s">
        <v>235</v>
      </c>
      <c r="C175" s="67"/>
      <c r="D175" s="67"/>
      <c r="E175" s="67"/>
      <c r="F175" s="67"/>
      <c r="G175" s="67"/>
      <c r="H175" s="67"/>
      <c r="I175" s="67"/>
      <c r="J175" s="67"/>
      <c r="L175"/>
    </row>
    <row r="176" spans="1:12" ht="24.2" customHeight="1" x14ac:dyDescent="0.25">
      <c r="A176" s="12" t="s">
        <v>35</v>
      </c>
      <c r="B176" s="66" t="s">
        <v>236</v>
      </c>
      <c r="C176" s="67"/>
      <c r="D176" s="67"/>
      <c r="E176" s="67"/>
      <c r="F176" s="67"/>
      <c r="G176" s="67"/>
      <c r="H176" s="67"/>
      <c r="I176" s="67"/>
      <c r="J176" s="67"/>
      <c r="L176"/>
    </row>
    <row r="177" spans="1:12" ht="36.200000000000003" customHeight="1" x14ac:dyDescent="0.25">
      <c r="A177" s="12" t="s">
        <v>37</v>
      </c>
      <c r="B177" s="66" t="s">
        <v>237</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238</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125.011849183889</v>
      </c>
      <c r="C6" s="6">
        <v>58.5798805463671</v>
      </c>
      <c r="D6" s="6">
        <v>41.226902623570197</v>
      </c>
      <c r="E6" s="6">
        <v>15.0986554355034</v>
      </c>
      <c r="F6" s="6">
        <v>21.033266193039601</v>
      </c>
      <c r="G6" s="6">
        <v>10.404407146742599</v>
      </c>
      <c r="H6" s="6">
        <v>0.52244880390700199</v>
      </c>
      <c r="I6" s="6">
        <v>71.565195604428894</v>
      </c>
      <c r="J6" s="6">
        <v>71.685800933030706</v>
      </c>
    </row>
    <row r="7" spans="1:10" x14ac:dyDescent="0.2">
      <c r="A7" s="5" t="s">
        <v>13</v>
      </c>
      <c r="B7" s="6">
        <v>206.176925420798</v>
      </c>
      <c r="C7" s="6">
        <v>101.331951280246</v>
      </c>
      <c r="D7" s="6">
        <v>29.718843404346</v>
      </c>
      <c r="E7" s="6">
        <v>16.889696365566301</v>
      </c>
      <c r="F7" s="6">
        <v>78.252712906895198</v>
      </c>
      <c r="G7" s="6">
        <v>14.039011001995799</v>
      </c>
      <c r="H7" s="6">
        <v>5.97726869974385</v>
      </c>
      <c r="I7" s="6">
        <v>35.045452818288503</v>
      </c>
      <c r="J7" s="6">
        <v>76.259204928947796</v>
      </c>
    </row>
    <row r="8" spans="1:10" x14ac:dyDescent="0.2">
      <c r="A8" s="5" t="s">
        <v>14</v>
      </c>
      <c r="B8" s="6">
        <v>259.403916424839</v>
      </c>
      <c r="C8" s="6">
        <v>161.505040691017</v>
      </c>
      <c r="D8" s="6">
        <v>18.970027080207299</v>
      </c>
      <c r="E8" s="6">
        <v>13.813243074571901</v>
      </c>
      <c r="F8" s="6">
        <v>103.817319499931</v>
      </c>
      <c r="G8" s="6">
        <v>24.482485732851298</v>
      </c>
      <c r="H8" s="6">
        <v>14.2192273453862</v>
      </c>
      <c r="I8" s="6">
        <v>22.320370525106998</v>
      </c>
      <c r="J8" s="6">
        <v>86.830529675664494</v>
      </c>
    </row>
    <row r="9" spans="1:10" x14ac:dyDescent="0.2">
      <c r="A9" s="5" t="s">
        <v>15</v>
      </c>
      <c r="B9" s="6">
        <v>313.538230086993</v>
      </c>
      <c r="C9" s="6">
        <v>207.169558228299</v>
      </c>
      <c r="D9" s="6">
        <v>14.3866445358845</v>
      </c>
      <c r="E9" s="6">
        <v>12.6913508436625</v>
      </c>
      <c r="F9" s="6">
        <v>133.26853782037401</v>
      </c>
      <c r="G9" s="6">
        <v>34.435273208893001</v>
      </c>
      <c r="H9" s="6">
        <v>19.542590756385401</v>
      </c>
      <c r="I9" s="6">
        <v>16.111790953821099</v>
      </c>
      <c r="J9" s="6">
        <v>89.004248384040693</v>
      </c>
    </row>
    <row r="10" spans="1:10" x14ac:dyDescent="0.2">
      <c r="A10" s="5" t="s">
        <v>16</v>
      </c>
      <c r="B10" s="6">
        <v>400.19297624437303</v>
      </c>
      <c r="C10" s="6">
        <v>320.42615500796001</v>
      </c>
      <c r="D10" s="6">
        <v>14.6881443498596</v>
      </c>
      <c r="E10" s="6">
        <v>16.182945485084499</v>
      </c>
      <c r="F10" s="6">
        <v>133.410438698262</v>
      </c>
      <c r="G10" s="6">
        <v>52.568541196746203</v>
      </c>
      <c r="H10" s="6">
        <v>31.9461700772641</v>
      </c>
      <c r="I10" s="6">
        <v>17.1881348104965</v>
      </c>
      <c r="J10" s="6">
        <v>92.601228055282803</v>
      </c>
    </row>
    <row r="11" spans="1:10" x14ac:dyDescent="0.2">
      <c r="A11" s="5" t="s">
        <v>17</v>
      </c>
      <c r="B11" s="6">
        <v>457.26507133242302</v>
      </c>
      <c r="C11" s="6">
        <v>387.292723052415</v>
      </c>
      <c r="D11" s="6">
        <v>7.7189190244316404</v>
      </c>
      <c r="E11" s="6">
        <v>18.0155556590828</v>
      </c>
      <c r="F11" s="6">
        <v>151.600489723713</v>
      </c>
      <c r="G11" s="6">
        <v>67.353405979330702</v>
      </c>
      <c r="H11" s="6">
        <v>40.009211727125603</v>
      </c>
      <c r="I11" s="6">
        <v>12.7080819939334</v>
      </c>
      <c r="J11" s="6">
        <v>93.746378773317602</v>
      </c>
    </row>
    <row r="12" spans="1:10" x14ac:dyDescent="0.2">
      <c r="A12" s="5" t="s">
        <v>18</v>
      </c>
      <c r="B12" s="6">
        <v>538.37194439337304</v>
      </c>
      <c r="C12" s="6">
        <v>478.39103615862399</v>
      </c>
      <c r="D12" s="6">
        <v>3.9716580354090198</v>
      </c>
      <c r="E12" s="6">
        <v>18.423212635467401</v>
      </c>
      <c r="F12" s="6">
        <v>173.32919387801701</v>
      </c>
      <c r="G12" s="6">
        <v>84.741092226026097</v>
      </c>
      <c r="H12" s="6">
        <v>51.002065542508099</v>
      </c>
      <c r="I12" s="6">
        <v>10.2953626747877</v>
      </c>
      <c r="J12" s="6">
        <v>95.122467556781203</v>
      </c>
    </row>
    <row r="13" spans="1:10" x14ac:dyDescent="0.2">
      <c r="A13" s="5" t="s">
        <v>19</v>
      </c>
      <c r="B13" s="6">
        <v>617.52357227493496</v>
      </c>
      <c r="C13" s="6">
        <v>581.14307320578996</v>
      </c>
      <c r="D13" s="6">
        <v>2.3504704005786801</v>
      </c>
      <c r="E13" s="6">
        <v>23.225162822591699</v>
      </c>
      <c r="F13" s="6">
        <v>182.46492112223001</v>
      </c>
      <c r="G13" s="6">
        <v>110.018014541093</v>
      </c>
      <c r="H13" s="6">
        <v>61.642037686980899</v>
      </c>
      <c r="I13" s="6">
        <v>10.3840724687995</v>
      </c>
      <c r="J13" s="6">
        <v>95.423225390094501</v>
      </c>
    </row>
    <row r="14" spans="1:10" x14ac:dyDescent="0.2">
      <c r="A14" s="5" t="s">
        <v>20</v>
      </c>
      <c r="B14" s="6">
        <v>810.08965402933404</v>
      </c>
      <c r="C14" s="6">
        <v>846.02183512014506</v>
      </c>
      <c r="D14" s="6">
        <v>1.17914915618647</v>
      </c>
      <c r="E14" s="6">
        <v>23.6193446976994</v>
      </c>
      <c r="F14" s="6">
        <v>194.880305469761</v>
      </c>
      <c r="G14" s="6">
        <v>165.66973547696099</v>
      </c>
      <c r="H14" s="6">
        <v>89.941241363023806</v>
      </c>
      <c r="I14" s="6">
        <v>9.7215308682849901</v>
      </c>
      <c r="J14" s="6">
        <v>96.667882679959106</v>
      </c>
    </row>
    <row r="15" spans="1:10" x14ac:dyDescent="0.2">
      <c r="A15" s="7" t="s">
        <v>21</v>
      </c>
      <c r="B15" s="8">
        <v>1113.7330843704799</v>
      </c>
      <c r="C15" s="8">
        <v>1307.3995263217901</v>
      </c>
      <c r="D15" s="8">
        <v>0.94127780996825405</v>
      </c>
      <c r="E15" s="8">
        <v>29.903532526606799</v>
      </c>
      <c r="F15" s="8">
        <v>178.06263328570299</v>
      </c>
      <c r="G15" s="8">
        <v>262.828309103442</v>
      </c>
      <c r="H15" s="8">
        <v>139.74557254719201</v>
      </c>
      <c r="I15" s="8">
        <v>9.8826449293173297</v>
      </c>
      <c r="J15" s="8">
        <v>97.930039265337101</v>
      </c>
    </row>
    <row r="16" spans="1:10" x14ac:dyDescent="0.2">
      <c r="A16" s="9" t="s">
        <v>22</v>
      </c>
      <c r="B16" s="8">
        <v>482.45707134009399</v>
      </c>
      <c r="C16" s="8">
        <v>442.54750993816498</v>
      </c>
      <c r="D16" s="8">
        <v>13.474269257628301</v>
      </c>
      <c r="E16" s="8">
        <v>18.724595381934702</v>
      </c>
      <c r="F16" s="8">
        <v>135.08091156105499</v>
      </c>
      <c r="G16" s="8">
        <v>82.1684129481512</v>
      </c>
      <c r="H16" s="8">
        <v>45.201801834283003</v>
      </c>
      <c r="I16" s="8">
        <v>17.275157285872901</v>
      </c>
      <c r="J16" s="8">
        <v>94.954054207664797</v>
      </c>
    </row>
    <row r="17" spans="1:12" x14ac:dyDescent="0.2">
      <c r="A17" s="10" t="s">
        <v>23</v>
      </c>
      <c r="B17" s="11">
        <v>173.01238975751201</v>
      </c>
      <c r="C17" s="11">
        <v>84.669495990650503</v>
      </c>
      <c r="D17" s="11">
        <v>32.888553586865697</v>
      </c>
      <c r="E17" s="11">
        <v>15.4204904887157</v>
      </c>
      <c r="F17" s="11">
        <v>56.961739276297102</v>
      </c>
      <c r="G17" s="11">
        <v>12.885186969210499</v>
      </c>
      <c r="H17" s="11">
        <v>4.0427027137604696</v>
      </c>
      <c r="I17" s="11">
        <v>44.066957369108799</v>
      </c>
      <c r="J17" s="11">
        <v>76.026868851773301</v>
      </c>
    </row>
    <row r="20" spans="1:12" x14ac:dyDescent="0.2">
      <c r="A20" s="70" t="s">
        <v>24</v>
      </c>
      <c r="B20" s="70"/>
      <c r="C20" s="70"/>
      <c r="D20" s="70"/>
      <c r="E20" s="70"/>
      <c r="F20" s="70"/>
      <c r="G20" s="70"/>
      <c r="H20" s="70"/>
      <c r="I20" s="70"/>
      <c r="J20" s="70"/>
    </row>
    <row r="21" spans="1:12" ht="24.2" customHeight="1" x14ac:dyDescent="0.25">
      <c r="A21" s="12" t="s">
        <v>25</v>
      </c>
      <c r="B21" s="66" t="s">
        <v>239</v>
      </c>
      <c r="C21" s="67"/>
      <c r="D21" s="67"/>
      <c r="E21" s="67"/>
      <c r="F21" s="67"/>
      <c r="G21" s="67"/>
      <c r="H21" s="67"/>
      <c r="I21" s="67"/>
      <c r="J21" s="67"/>
      <c r="L21"/>
    </row>
    <row r="22" spans="1:12" ht="17.25" customHeight="1" x14ac:dyDescent="0.25">
      <c r="A22" s="12" t="s">
        <v>27</v>
      </c>
      <c r="B22" s="66" t="s">
        <v>240</v>
      </c>
      <c r="C22" s="67"/>
      <c r="D22" s="67"/>
      <c r="E22" s="67"/>
      <c r="F22" s="67"/>
      <c r="G22" s="67"/>
      <c r="H22" s="67"/>
      <c r="I22" s="67"/>
      <c r="J22" s="67"/>
      <c r="L22"/>
    </row>
    <row r="23" spans="1:12" ht="17.25" customHeight="1" x14ac:dyDescent="0.25">
      <c r="A23" s="12" t="s">
        <v>29</v>
      </c>
      <c r="B23" s="66" t="s">
        <v>241</v>
      </c>
      <c r="C23" s="67"/>
      <c r="D23" s="67"/>
      <c r="E23" s="67"/>
      <c r="F23" s="67"/>
      <c r="G23" s="67"/>
      <c r="H23" s="67"/>
      <c r="I23" s="67"/>
      <c r="J23" s="67"/>
      <c r="L23"/>
    </row>
    <row r="24" spans="1:12" ht="24.2" customHeight="1" x14ac:dyDescent="0.25">
      <c r="A24" s="12" t="s">
        <v>31</v>
      </c>
      <c r="B24" s="66" t="s">
        <v>242</v>
      </c>
      <c r="C24" s="67"/>
      <c r="D24" s="67"/>
      <c r="E24" s="67"/>
      <c r="F24" s="67"/>
      <c r="G24" s="67"/>
      <c r="H24" s="67"/>
      <c r="I24" s="67"/>
      <c r="J24" s="67"/>
      <c r="L24"/>
    </row>
    <row r="25" spans="1:12" ht="24.2" customHeight="1" x14ac:dyDescent="0.25">
      <c r="A25" s="12" t="s">
        <v>33</v>
      </c>
      <c r="B25" s="66" t="s">
        <v>243</v>
      </c>
      <c r="C25" s="67"/>
      <c r="D25" s="67"/>
      <c r="E25" s="67"/>
      <c r="F25" s="67"/>
      <c r="G25" s="67"/>
      <c r="H25" s="67"/>
      <c r="I25" s="67"/>
      <c r="J25" s="67"/>
      <c r="L25"/>
    </row>
    <row r="26" spans="1:12" ht="36.200000000000003" customHeight="1" x14ac:dyDescent="0.25">
      <c r="A26" s="12" t="s">
        <v>35</v>
      </c>
      <c r="B26" s="66" t="s">
        <v>244</v>
      </c>
      <c r="C26" s="67"/>
      <c r="D26" s="67"/>
      <c r="E26" s="67"/>
      <c r="F26" s="67"/>
      <c r="G26" s="67"/>
      <c r="H26" s="67"/>
      <c r="I26" s="67"/>
      <c r="J26" s="67"/>
      <c r="L26"/>
    </row>
    <row r="27" spans="1:12" ht="24.2" customHeight="1" x14ac:dyDescent="0.25">
      <c r="A27" s="12" t="s">
        <v>37</v>
      </c>
      <c r="B27" s="66" t="s">
        <v>245</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123.384324832931</v>
      </c>
      <c r="C36" s="6">
        <v>59.416602931100698</v>
      </c>
      <c r="D36" s="6">
        <v>39.671980828166198</v>
      </c>
      <c r="E36" s="6">
        <v>15.6294361114105</v>
      </c>
      <c r="F36" s="6">
        <v>19.585584472761401</v>
      </c>
      <c r="G36" s="6">
        <v>9.3044519090231805</v>
      </c>
      <c r="H36" s="6">
        <v>1.61482749639584</v>
      </c>
      <c r="I36" s="6">
        <v>72.534429202848401</v>
      </c>
      <c r="J36" s="6">
        <v>67.266711022739599</v>
      </c>
    </row>
    <row r="37" spans="1:10" x14ac:dyDescent="0.2">
      <c r="A37" s="5" t="s">
        <v>13</v>
      </c>
      <c r="B37" s="6">
        <v>195.53761881982899</v>
      </c>
      <c r="C37" s="6">
        <v>101.899102282363</v>
      </c>
      <c r="D37" s="6">
        <v>27.434702083096699</v>
      </c>
      <c r="E37" s="6">
        <v>16.468571343756999</v>
      </c>
      <c r="F37" s="6">
        <v>70.929142885832704</v>
      </c>
      <c r="G37" s="6">
        <v>14.1805881663562</v>
      </c>
      <c r="H37" s="6">
        <v>7.0133118964293901</v>
      </c>
      <c r="I37" s="6">
        <v>35.8575789346622</v>
      </c>
      <c r="J37" s="6">
        <v>76.701621977515501</v>
      </c>
    </row>
    <row r="38" spans="1:10" x14ac:dyDescent="0.2">
      <c r="A38" s="5" t="s">
        <v>14</v>
      </c>
      <c r="B38" s="6">
        <v>244.845426659325</v>
      </c>
      <c r="C38" s="6">
        <v>154.354013390566</v>
      </c>
      <c r="D38" s="6">
        <v>19.383516101542899</v>
      </c>
      <c r="E38" s="6">
        <v>13.1869984313571</v>
      </c>
      <c r="F38" s="6">
        <v>96.173568432980105</v>
      </c>
      <c r="G38" s="6">
        <v>23.852083196916698</v>
      </c>
      <c r="H38" s="6">
        <v>14.400585993323199</v>
      </c>
      <c r="I38" s="6">
        <v>23.653898307222999</v>
      </c>
      <c r="J38" s="6">
        <v>86.506585675205798</v>
      </c>
    </row>
    <row r="39" spans="1:10" x14ac:dyDescent="0.2">
      <c r="A39" s="5" t="s">
        <v>15</v>
      </c>
      <c r="B39" s="6">
        <v>303.19642688966002</v>
      </c>
      <c r="C39" s="6">
        <v>211.45370970299999</v>
      </c>
      <c r="D39" s="6">
        <v>16.091000730607</v>
      </c>
      <c r="E39" s="6">
        <v>14.046080861334399</v>
      </c>
      <c r="F39" s="6">
        <v>119.04053707859001</v>
      </c>
      <c r="G39" s="6">
        <v>35.617297846931798</v>
      </c>
      <c r="H39" s="6">
        <v>21.817603482764699</v>
      </c>
      <c r="I39" s="6">
        <v>19.274241358797099</v>
      </c>
      <c r="J39" s="6">
        <v>89.121811984574606</v>
      </c>
    </row>
    <row r="40" spans="1:10" x14ac:dyDescent="0.2">
      <c r="A40" s="5" t="s">
        <v>16</v>
      </c>
      <c r="B40" s="6">
        <v>365.650463566697</v>
      </c>
      <c r="C40" s="6">
        <v>281.91366757384401</v>
      </c>
      <c r="D40" s="6">
        <v>14.527532947871</v>
      </c>
      <c r="E40" s="6">
        <v>15.2927404645595</v>
      </c>
      <c r="F40" s="6">
        <v>129.16624990099601</v>
      </c>
      <c r="G40" s="6">
        <v>46.607341901819403</v>
      </c>
      <c r="H40" s="6">
        <v>28.642385063277601</v>
      </c>
      <c r="I40" s="6">
        <v>17.011058627190099</v>
      </c>
      <c r="J40" s="6">
        <v>91.500465255346995</v>
      </c>
    </row>
    <row r="41" spans="1:10" x14ac:dyDescent="0.2">
      <c r="A41" s="5" t="s">
        <v>17</v>
      </c>
      <c r="B41" s="6">
        <v>428.03153346102698</v>
      </c>
      <c r="C41" s="6">
        <v>367.68156770668003</v>
      </c>
      <c r="D41" s="6">
        <v>9.3498566789912108</v>
      </c>
      <c r="E41" s="6">
        <v>15.636414738085699</v>
      </c>
      <c r="F41" s="6">
        <v>139.453067098128</v>
      </c>
      <c r="G41" s="6">
        <v>64.549279222922195</v>
      </c>
      <c r="H41" s="6">
        <v>39.540093091626197</v>
      </c>
      <c r="I41" s="6">
        <v>13.628636417552199</v>
      </c>
      <c r="J41" s="6">
        <v>93.440467427879199</v>
      </c>
    </row>
    <row r="42" spans="1:10" x14ac:dyDescent="0.2">
      <c r="A42" s="5" t="s">
        <v>18</v>
      </c>
      <c r="B42" s="6">
        <v>498.10203260569801</v>
      </c>
      <c r="C42" s="6">
        <v>441.36127560162703</v>
      </c>
      <c r="D42" s="6">
        <v>4.1085721357605403</v>
      </c>
      <c r="E42" s="6">
        <v>18.919548500205899</v>
      </c>
      <c r="F42" s="6">
        <v>161.33576940673299</v>
      </c>
      <c r="G42" s="6">
        <v>79.843070811493305</v>
      </c>
      <c r="H42" s="6">
        <v>47.780062311343798</v>
      </c>
      <c r="I42" s="6">
        <v>11.601031446421899</v>
      </c>
      <c r="J42" s="6">
        <v>94.809679525855799</v>
      </c>
    </row>
    <row r="43" spans="1:10" x14ac:dyDescent="0.2">
      <c r="A43" s="5" t="s">
        <v>19</v>
      </c>
      <c r="B43" s="6">
        <v>574.027262446127</v>
      </c>
      <c r="C43" s="6">
        <v>522.88174568880402</v>
      </c>
      <c r="D43" s="6">
        <v>3.3837608434103901</v>
      </c>
      <c r="E43" s="6">
        <v>23.261671842417101</v>
      </c>
      <c r="F43" s="6">
        <v>182.09650482562199</v>
      </c>
      <c r="G43" s="6">
        <v>101.008282967249</v>
      </c>
      <c r="H43" s="6">
        <v>56.588137467767801</v>
      </c>
      <c r="I43" s="6">
        <v>10.8994423662316</v>
      </c>
      <c r="J43" s="6">
        <v>95.004246898296202</v>
      </c>
    </row>
    <row r="44" spans="1:10" x14ac:dyDescent="0.2">
      <c r="A44" s="5" t="s">
        <v>20</v>
      </c>
      <c r="B44" s="6">
        <v>749.283990362189</v>
      </c>
      <c r="C44" s="6">
        <v>788.66499165570804</v>
      </c>
      <c r="D44" s="6">
        <v>1.10217757583516</v>
      </c>
      <c r="E44" s="6">
        <v>22.936183183566602</v>
      </c>
      <c r="F44" s="6">
        <v>176.36257475334699</v>
      </c>
      <c r="G44" s="6">
        <v>154.721343878548</v>
      </c>
      <c r="H44" s="6">
        <v>85.060592835470501</v>
      </c>
      <c r="I44" s="6">
        <v>10.617379743763101</v>
      </c>
      <c r="J44" s="6">
        <v>96.375702822067893</v>
      </c>
    </row>
    <row r="45" spans="1:10" x14ac:dyDescent="0.2">
      <c r="A45" s="7" t="s">
        <v>21</v>
      </c>
      <c r="B45" s="8">
        <v>1019.1545991943</v>
      </c>
      <c r="C45" s="8">
        <v>1163.7118639396299</v>
      </c>
      <c r="D45" s="8">
        <v>1.0680281019718001</v>
      </c>
      <c r="E45" s="8">
        <v>27.245275830580599</v>
      </c>
      <c r="F45" s="8">
        <v>189.711863908515</v>
      </c>
      <c r="G45" s="8">
        <v>237.42383893103801</v>
      </c>
      <c r="H45" s="8">
        <v>125.158595107612</v>
      </c>
      <c r="I45" s="8">
        <v>9.2635929227885505</v>
      </c>
      <c r="J45" s="8">
        <v>97.705095112601001</v>
      </c>
    </row>
    <row r="46" spans="1:10" x14ac:dyDescent="0.2">
      <c r="A46" s="9" t="s">
        <v>22</v>
      </c>
      <c r="B46" s="8">
        <v>449.45818171827898</v>
      </c>
      <c r="C46" s="8">
        <v>408.12260806795501</v>
      </c>
      <c r="D46" s="8">
        <v>13.556334870662299</v>
      </c>
      <c r="E46" s="8">
        <v>18.223062807836101</v>
      </c>
      <c r="F46" s="8">
        <v>128.64996309396699</v>
      </c>
      <c r="G46" s="8">
        <v>76.452708681661903</v>
      </c>
      <c r="H46" s="8">
        <v>42.641078424882302</v>
      </c>
      <c r="I46" s="8">
        <v>17.9945709353469</v>
      </c>
      <c r="J46" s="8">
        <v>94.5285181786614</v>
      </c>
    </row>
    <row r="47" spans="1:10" x14ac:dyDescent="0.2">
      <c r="A47" s="10" t="s">
        <v>23</v>
      </c>
      <c r="B47" s="11">
        <v>165.95026747482001</v>
      </c>
      <c r="C47" s="11">
        <v>83.550449121872305</v>
      </c>
      <c r="D47" s="11">
        <v>32.013463894325497</v>
      </c>
      <c r="E47" s="11">
        <v>15.688606976883399</v>
      </c>
      <c r="F47" s="11">
        <v>51.869337016248203</v>
      </c>
      <c r="G47" s="11">
        <v>12.229541534938001</v>
      </c>
      <c r="H47" s="11">
        <v>4.9420478589547301</v>
      </c>
      <c r="I47" s="11">
        <v>45.946702940273603</v>
      </c>
      <c r="J47" s="11">
        <v>74.189349569005202</v>
      </c>
    </row>
    <row r="50" spans="1:12" x14ac:dyDescent="0.2">
      <c r="A50" s="70" t="s">
        <v>24</v>
      </c>
      <c r="B50" s="70"/>
      <c r="C50" s="70"/>
      <c r="D50" s="70"/>
      <c r="E50" s="70"/>
      <c r="F50" s="70"/>
      <c r="G50" s="70"/>
      <c r="H50" s="70"/>
      <c r="I50" s="70"/>
      <c r="J50" s="70"/>
    </row>
    <row r="51" spans="1:12" ht="24.2" customHeight="1" x14ac:dyDescent="0.25">
      <c r="A51" s="12" t="s">
        <v>25</v>
      </c>
      <c r="B51" s="66" t="s">
        <v>239</v>
      </c>
      <c r="C51" s="67"/>
      <c r="D51" s="67"/>
      <c r="E51" s="67"/>
      <c r="F51" s="67"/>
      <c r="G51" s="67"/>
      <c r="H51" s="67"/>
      <c r="I51" s="67"/>
      <c r="J51" s="67"/>
      <c r="L51"/>
    </row>
    <row r="52" spans="1:12" ht="17.25" customHeight="1" x14ac:dyDescent="0.25">
      <c r="A52" s="12" t="s">
        <v>27</v>
      </c>
      <c r="B52" s="66" t="s">
        <v>240</v>
      </c>
      <c r="C52" s="67"/>
      <c r="D52" s="67"/>
      <c r="E52" s="67"/>
      <c r="F52" s="67"/>
      <c r="G52" s="67"/>
      <c r="H52" s="67"/>
      <c r="I52" s="67"/>
      <c r="J52" s="67"/>
      <c r="L52"/>
    </row>
    <row r="53" spans="1:12" ht="17.25" customHeight="1" x14ac:dyDescent="0.25">
      <c r="A53" s="12" t="s">
        <v>29</v>
      </c>
      <c r="B53" s="66" t="s">
        <v>241</v>
      </c>
      <c r="C53" s="67"/>
      <c r="D53" s="67"/>
      <c r="E53" s="67"/>
      <c r="F53" s="67"/>
      <c r="G53" s="67"/>
      <c r="H53" s="67"/>
      <c r="I53" s="67"/>
      <c r="J53" s="67"/>
      <c r="L53"/>
    </row>
    <row r="54" spans="1:12" ht="24.2" customHeight="1" x14ac:dyDescent="0.25">
      <c r="A54" s="12" t="s">
        <v>31</v>
      </c>
      <c r="B54" s="66" t="s">
        <v>242</v>
      </c>
      <c r="C54" s="67"/>
      <c r="D54" s="67"/>
      <c r="E54" s="67"/>
      <c r="F54" s="67"/>
      <c r="G54" s="67"/>
      <c r="H54" s="67"/>
      <c r="I54" s="67"/>
      <c r="J54" s="67"/>
      <c r="L54"/>
    </row>
    <row r="55" spans="1:12" ht="24.2" customHeight="1" x14ac:dyDescent="0.25">
      <c r="A55" s="12" t="s">
        <v>33</v>
      </c>
      <c r="B55" s="66" t="s">
        <v>243</v>
      </c>
      <c r="C55" s="67"/>
      <c r="D55" s="67"/>
      <c r="E55" s="67"/>
      <c r="F55" s="67"/>
      <c r="G55" s="67"/>
      <c r="H55" s="67"/>
      <c r="I55" s="67"/>
      <c r="J55" s="67"/>
      <c r="L55"/>
    </row>
    <row r="56" spans="1:12" ht="36.200000000000003" customHeight="1" x14ac:dyDescent="0.25">
      <c r="A56" s="12" t="s">
        <v>35</v>
      </c>
      <c r="B56" s="66" t="s">
        <v>244</v>
      </c>
      <c r="C56" s="67"/>
      <c r="D56" s="67"/>
      <c r="E56" s="67"/>
      <c r="F56" s="67"/>
      <c r="G56" s="67"/>
      <c r="H56" s="67"/>
      <c r="I56" s="67"/>
      <c r="J56" s="67"/>
      <c r="L56"/>
    </row>
    <row r="57" spans="1:12" ht="24.2" customHeight="1" x14ac:dyDescent="0.25">
      <c r="A57" s="12" t="s">
        <v>37</v>
      </c>
      <c r="B57" s="66" t="s">
        <v>245</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109.00976112673899</v>
      </c>
      <c r="C66" s="6">
        <v>61.086981283085201</v>
      </c>
      <c r="D66" s="6">
        <v>37.941100052213898</v>
      </c>
      <c r="E66" s="6">
        <v>9.7862223137444193</v>
      </c>
      <c r="F66" s="6">
        <v>11.152020196550399</v>
      </c>
      <c r="G66" s="6">
        <v>9.0078443893773592</v>
      </c>
      <c r="H66" s="6">
        <v>1.9487191409406299</v>
      </c>
      <c r="I66" s="6">
        <v>79.503560719018296</v>
      </c>
      <c r="J66" s="6">
        <v>65.960145785024906</v>
      </c>
    </row>
    <row r="67" spans="1:10" x14ac:dyDescent="0.2">
      <c r="A67" s="5" t="s">
        <v>13</v>
      </c>
      <c r="B67" s="6">
        <v>173.998222710504</v>
      </c>
      <c r="C67" s="6">
        <v>103.41639872971901</v>
      </c>
      <c r="D67" s="6">
        <v>21.945574045878001</v>
      </c>
      <c r="E67" s="6">
        <v>9.19503934427863</v>
      </c>
      <c r="F67" s="6">
        <v>61.256183281448003</v>
      </c>
      <c r="G67" s="6">
        <v>13.8588292211164</v>
      </c>
      <c r="H67" s="6">
        <v>7.9561456483256796</v>
      </c>
      <c r="I67" s="6">
        <v>31.375646759951401</v>
      </c>
      <c r="J67" s="6">
        <v>75.717319003009706</v>
      </c>
    </row>
    <row r="68" spans="1:10" x14ac:dyDescent="0.2">
      <c r="A68" s="5" t="s">
        <v>14</v>
      </c>
      <c r="B68" s="6">
        <v>220.44787991975301</v>
      </c>
      <c r="C68" s="6">
        <v>146.47263771623199</v>
      </c>
      <c r="D68" s="6">
        <v>15.112887203549001</v>
      </c>
      <c r="E68" s="6">
        <v>7.97116252496249</v>
      </c>
      <c r="F68" s="6">
        <v>86.357182293289597</v>
      </c>
      <c r="G68" s="6">
        <v>21.861589572563901</v>
      </c>
      <c r="H68" s="6">
        <v>13.604401993517</v>
      </c>
      <c r="I68" s="6">
        <v>18.642402621101201</v>
      </c>
      <c r="J68" s="6">
        <v>85.227438266718593</v>
      </c>
    </row>
    <row r="69" spans="1:10" x14ac:dyDescent="0.2">
      <c r="A69" s="5" t="s">
        <v>15</v>
      </c>
      <c r="B69" s="6">
        <v>278.11442025601298</v>
      </c>
      <c r="C69" s="6">
        <v>210.27036047079099</v>
      </c>
      <c r="D69" s="6">
        <v>10.9066003871613</v>
      </c>
      <c r="E69" s="6">
        <v>8.4761129692048804</v>
      </c>
      <c r="F69" s="6">
        <v>104.72036397710001</v>
      </c>
      <c r="G69" s="6">
        <v>34.023450917752697</v>
      </c>
      <c r="H69" s="6">
        <v>22.235567469379301</v>
      </c>
      <c r="I69" s="6">
        <v>14.4531216753281</v>
      </c>
      <c r="J69" s="6">
        <v>88.2741686833226</v>
      </c>
    </row>
    <row r="70" spans="1:10" x14ac:dyDescent="0.2">
      <c r="A70" s="5" t="s">
        <v>16</v>
      </c>
      <c r="B70" s="6">
        <v>317.39168453990499</v>
      </c>
      <c r="C70" s="6">
        <v>245.66740639793699</v>
      </c>
      <c r="D70" s="6">
        <v>8.5635413362957493</v>
      </c>
      <c r="E70" s="6">
        <v>10.0192136729646</v>
      </c>
      <c r="F70" s="6">
        <v>117.992211433281</v>
      </c>
      <c r="G70" s="6">
        <v>39.7133673645641</v>
      </c>
      <c r="H70" s="6">
        <v>25.137323604426498</v>
      </c>
      <c r="I70" s="6">
        <v>11.751383110397001</v>
      </c>
      <c r="J70" s="6">
        <v>90.559920044306295</v>
      </c>
    </row>
    <row r="71" spans="1:10" x14ac:dyDescent="0.2">
      <c r="A71" s="5" t="s">
        <v>17</v>
      </c>
      <c r="B71" s="6">
        <v>376.65702954212702</v>
      </c>
      <c r="C71" s="6">
        <v>323.97669537625302</v>
      </c>
      <c r="D71" s="6">
        <v>4.34077530034119</v>
      </c>
      <c r="E71" s="6">
        <v>7.9260150696757199</v>
      </c>
      <c r="F71" s="6">
        <v>131.208673999366</v>
      </c>
      <c r="G71" s="6">
        <v>55.391719660950301</v>
      </c>
      <c r="H71" s="6">
        <v>35.403411220294103</v>
      </c>
      <c r="I71" s="6">
        <v>7.0827931478516897</v>
      </c>
      <c r="J71" s="6">
        <v>92.318052321776705</v>
      </c>
    </row>
    <row r="72" spans="1:10" x14ac:dyDescent="0.2">
      <c r="A72" s="5" t="s">
        <v>18</v>
      </c>
      <c r="B72" s="6">
        <v>442.32055374642499</v>
      </c>
      <c r="C72" s="6">
        <v>381.29251288717001</v>
      </c>
      <c r="D72" s="6">
        <v>3.0642896360516501</v>
      </c>
      <c r="E72" s="6">
        <v>12.143479413982901</v>
      </c>
      <c r="F72" s="6">
        <v>155.13400083389899</v>
      </c>
      <c r="G72" s="6">
        <v>67.628127549348093</v>
      </c>
      <c r="H72" s="6">
        <v>41.685603306189201</v>
      </c>
      <c r="I72" s="6">
        <v>7.8344961003242597</v>
      </c>
      <c r="J72" s="6">
        <v>93.7787868875361</v>
      </c>
    </row>
    <row r="73" spans="1:10" x14ac:dyDescent="0.2">
      <c r="A73" s="5" t="s">
        <v>19</v>
      </c>
      <c r="B73" s="6">
        <v>533.54733707888499</v>
      </c>
      <c r="C73" s="6">
        <v>473.07919995005801</v>
      </c>
      <c r="D73" s="6">
        <v>3.0293262816664299</v>
      </c>
      <c r="E73" s="6">
        <v>20.902751913649801</v>
      </c>
      <c r="F73" s="6">
        <v>177.25490723267299</v>
      </c>
      <c r="G73" s="6">
        <v>89.370862472322102</v>
      </c>
      <c r="H73" s="6">
        <v>51.347987257149299</v>
      </c>
      <c r="I73" s="6">
        <v>9.9792955521173408</v>
      </c>
      <c r="J73" s="6">
        <v>94.338290911865499</v>
      </c>
    </row>
    <row r="74" spans="1:10" x14ac:dyDescent="0.2">
      <c r="A74" s="5" t="s">
        <v>20</v>
      </c>
      <c r="B74" s="6">
        <v>677.99288018546304</v>
      </c>
      <c r="C74" s="6">
        <v>695.97842878344295</v>
      </c>
      <c r="D74" s="6">
        <v>0.803386560868244</v>
      </c>
      <c r="E74" s="6">
        <v>17.789588963254001</v>
      </c>
      <c r="F74" s="6">
        <v>174.17941504073099</v>
      </c>
      <c r="G74" s="6">
        <v>134.90800315074301</v>
      </c>
      <c r="H74" s="6">
        <v>75.849937241198901</v>
      </c>
      <c r="I74" s="6">
        <v>8.2549975454443398</v>
      </c>
      <c r="J74" s="6">
        <v>95.829737197583398</v>
      </c>
    </row>
    <row r="75" spans="1:10" x14ac:dyDescent="0.2">
      <c r="A75" s="7" t="s">
        <v>21</v>
      </c>
      <c r="B75" s="8">
        <v>932.35486894631697</v>
      </c>
      <c r="C75" s="8">
        <v>1041.37620758051</v>
      </c>
      <c r="D75" s="8">
        <v>0.86900360347957795</v>
      </c>
      <c r="E75" s="8">
        <v>23.202043816512401</v>
      </c>
      <c r="F75" s="8">
        <v>192.123668125206</v>
      </c>
      <c r="G75" s="8">
        <v>212.42827474106099</v>
      </c>
      <c r="H75" s="8">
        <v>112.787779143911</v>
      </c>
      <c r="I75" s="8">
        <v>7.6580433903666503</v>
      </c>
      <c r="J75" s="8">
        <v>97.466807752527103</v>
      </c>
    </row>
    <row r="76" spans="1:10" x14ac:dyDescent="0.2">
      <c r="A76" s="9" t="s">
        <v>22</v>
      </c>
      <c r="B76" s="8">
        <v>409.26443692001402</v>
      </c>
      <c r="C76" s="8">
        <v>371.22440671049299</v>
      </c>
      <c r="D76" s="8">
        <v>10.290999079256601</v>
      </c>
      <c r="E76" s="8">
        <v>12.741642892624199</v>
      </c>
      <c r="F76" s="8">
        <v>122.528938820026</v>
      </c>
      <c r="G76" s="8">
        <v>68.356900689288693</v>
      </c>
      <c r="H76" s="8">
        <v>39.164651211061098</v>
      </c>
      <c r="I76" s="8">
        <v>13.8992247710301</v>
      </c>
      <c r="J76" s="8">
        <v>93.855485031082907</v>
      </c>
    </row>
    <row r="77" spans="1:10" x14ac:dyDescent="0.2">
      <c r="A77" s="10" t="s">
        <v>23</v>
      </c>
      <c r="B77" s="11">
        <v>151.647293141684</v>
      </c>
      <c r="C77" s="11">
        <v>89.279257913885203</v>
      </c>
      <c r="D77" s="11">
        <v>28.618715884987701</v>
      </c>
      <c r="E77" s="11">
        <v>9.5400902465361792</v>
      </c>
      <c r="F77" s="11">
        <v>42.555939763344398</v>
      </c>
      <c r="G77" s="11">
        <v>12.467658336109301</v>
      </c>
      <c r="H77" s="11">
        <v>5.8790537867358701</v>
      </c>
      <c r="I77" s="11">
        <v>44.8173050695002</v>
      </c>
      <c r="J77" s="11">
        <v>74.509445509315299</v>
      </c>
    </row>
    <row r="80" spans="1:10" x14ac:dyDescent="0.2">
      <c r="A80" s="70" t="s">
        <v>24</v>
      </c>
      <c r="B80" s="70"/>
      <c r="C80" s="70"/>
      <c r="D80" s="70"/>
      <c r="E80" s="70"/>
      <c r="F80" s="70"/>
      <c r="G80" s="70"/>
      <c r="H80" s="70"/>
      <c r="I80" s="70"/>
      <c r="J80" s="70"/>
    </row>
    <row r="81" spans="1:12" ht="24.2" customHeight="1" x14ac:dyDescent="0.25">
      <c r="A81" s="12" t="s">
        <v>25</v>
      </c>
      <c r="B81" s="66" t="s">
        <v>239</v>
      </c>
      <c r="C81" s="67"/>
      <c r="D81" s="67"/>
      <c r="E81" s="67"/>
      <c r="F81" s="67"/>
      <c r="G81" s="67"/>
      <c r="H81" s="67"/>
      <c r="I81" s="67"/>
      <c r="J81" s="67"/>
      <c r="L81"/>
    </row>
    <row r="82" spans="1:12" ht="17.25" customHeight="1" x14ac:dyDescent="0.25">
      <c r="A82" s="12" t="s">
        <v>27</v>
      </c>
      <c r="B82" s="66" t="s">
        <v>240</v>
      </c>
      <c r="C82" s="67"/>
      <c r="D82" s="67"/>
      <c r="E82" s="67"/>
      <c r="F82" s="67"/>
      <c r="G82" s="67"/>
      <c r="H82" s="67"/>
      <c r="I82" s="67"/>
      <c r="J82" s="67"/>
      <c r="L82"/>
    </row>
    <row r="83" spans="1:12" ht="17.25" customHeight="1" x14ac:dyDescent="0.25">
      <c r="A83" s="12" t="s">
        <v>29</v>
      </c>
      <c r="B83" s="66" t="s">
        <v>241</v>
      </c>
      <c r="C83" s="67"/>
      <c r="D83" s="67"/>
      <c r="E83" s="67"/>
      <c r="F83" s="67"/>
      <c r="G83" s="67"/>
      <c r="H83" s="67"/>
      <c r="I83" s="67"/>
      <c r="J83" s="67"/>
      <c r="L83"/>
    </row>
    <row r="84" spans="1:12" ht="24.2" customHeight="1" x14ac:dyDescent="0.25">
      <c r="A84" s="12" t="s">
        <v>31</v>
      </c>
      <c r="B84" s="66" t="s">
        <v>242</v>
      </c>
      <c r="C84" s="67"/>
      <c r="D84" s="67"/>
      <c r="E84" s="67"/>
      <c r="F84" s="67"/>
      <c r="G84" s="67"/>
      <c r="H84" s="67"/>
      <c r="I84" s="67"/>
      <c r="J84" s="67"/>
      <c r="L84"/>
    </row>
    <row r="85" spans="1:12" ht="24.2" customHeight="1" x14ac:dyDescent="0.25">
      <c r="A85" s="12" t="s">
        <v>33</v>
      </c>
      <c r="B85" s="66" t="s">
        <v>243</v>
      </c>
      <c r="C85" s="67"/>
      <c r="D85" s="67"/>
      <c r="E85" s="67"/>
      <c r="F85" s="67"/>
      <c r="G85" s="67"/>
      <c r="H85" s="67"/>
      <c r="I85" s="67"/>
      <c r="J85" s="67"/>
      <c r="L85"/>
    </row>
    <row r="86" spans="1:12" ht="36.200000000000003" customHeight="1" x14ac:dyDescent="0.25">
      <c r="A86" s="12" t="s">
        <v>35</v>
      </c>
      <c r="B86" s="66" t="s">
        <v>244</v>
      </c>
      <c r="C86" s="67"/>
      <c r="D86" s="67"/>
      <c r="E86" s="67"/>
      <c r="F86" s="67"/>
      <c r="G86" s="67"/>
      <c r="H86" s="67"/>
      <c r="I86" s="67"/>
      <c r="J86" s="67"/>
      <c r="L86"/>
    </row>
    <row r="87" spans="1:12" ht="24.2" customHeight="1" x14ac:dyDescent="0.25">
      <c r="A87" s="12" t="s">
        <v>37</v>
      </c>
      <c r="B87" s="66" t="s">
        <v>245</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106.134886375926</v>
      </c>
      <c r="C96" s="6">
        <v>60.087679733824501</v>
      </c>
      <c r="D96" s="6">
        <v>32.466738825354902</v>
      </c>
      <c r="E96" s="6">
        <v>9.9782492327913204</v>
      </c>
      <c r="F96" s="6">
        <v>13.4673677964515</v>
      </c>
      <c r="G96" s="6">
        <v>8.2356973912506106</v>
      </c>
      <c r="H96" s="6">
        <v>1.6294520438453599</v>
      </c>
      <c r="I96" s="6">
        <v>74.483291366793196</v>
      </c>
      <c r="J96" s="6">
        <v>63.261947769155398</v>
      </c>
    </row>
    <row r="97" spans="1:12" x14ac:dyDescent="0.2">
      <c r="A97" s="5" t="s">
        <v>13</v>
      </c>
      <c r="B97" s="6">
        <v>171.037915140547</v>
      </c>
      <c r="C97" s="6">
        <v>110.994916197669</v>
      </c>
      <c r="D97" s="6">
        <v>18.838275649862801</v>
      </c>
      <c r="E97" s="6">
        <v>10.0701809850052</v>
      </c>
      <c r="F97" s="6">
        <v>53.870580058443601</v>
      </c>
      <c r="G97" s="6">
        <v>14.1259597241222</v>
      </c>
      <c r="H97" s="6">
        <v>8.6100772989952201</v>
      </c>
      <c r="I97" s="6">
        <v>32.184459171758697</v>
      </c>
      <c r="J97" s="6">
        <v>76.813804279402902</v>
      </c>
    </row>
    <row r="98" spans="1:12" x14ac:dyDescent="0.2">
      <c r="A98" s="5" t="s">
        <v>14</v>
      </c>
      <c r="B98" s="6">
        <v>211.60357716717101</v>
      </c>
      <c r="C98" s="6">
        <v>142.65820411860301</v>
      </c>
      <c r="D98" s="6">
        <v>14.352904662871801</v>
      </c>
      <c r="E98" s="6">
        <v>6.8426775100620896</v>
      </c>
      <c r="F98" s="6">
        <v>81.966910406218801</v>
      </c>
      <c r="G98" s="6">
        <v>20.6951799783333</v>
      </c>
      <c r="H98" s="6">
        <v>13.5219405851365</v>
      </c>
      <c r="I98" s="6">
        <v>18.086595417965</v>
      </c>
      <c r="J98" s="6">
        <v>84.167505553552701</v>
      </c>
    </row>
    <row r="99" spans="1:12" x14ac:dyDescent="0.2">
      <c r="A99" s="5" t="s">
        <v>15</v>
      </c>
      <c r="B99" s="6">
        <v>265.95963582518698</v>
      </c>
      <c r="C99" s="6">
        <v>198.62742561167599</v>
      </c>
      <c r="D99" s="6">
        <v>10.118045825318299</v>
      </c>
      <c r="E99" s="6">
        <v>9.2171640764526792</v>
      </c>
      <c r="F99" s="6">
        <v>99.1875853012113</v>
      </c>
      <c r="G99" s="6">
        <v>30.708396017550299</v>
      </c>
      <c r="H99" s="6">
        <v>20.482189342034498</v>
      </c>
      <c r="I99" s="6">
        <v>15.0570716734355</v>
      </c>
      <c r="J99" s="6">
        <v>87.256419935490001</v>
      </c>
    </row>
    <row r="100" spans="1:12" x14ac:dyDescent="0.2">
      <c r="A100" s="5" t="s">
        <v>16</v>
      </c>
      <c r="B100" s="6">
        <v>309.80470959003901</v>
      </c>
      <c r="C100" s="6">
        <v>244.39161563230101</v>
      </c>
      <c r="D100" s="6">
        <v>8.0627454463853301</v>
      </c>
      <c r="E100" s="6">
        <v>8.5412417770128499</v>
      </c>
      <c r="F100" s="6">
        <v>113.923921578925</v>
      </c>
      <c r="G100" s="6">
        <v>39.406679593717399</v>
      </c>
      <c r="H100" s="6">
        <v>25.7081347228585</v>
      </c>
      <c r="I100" s="6">
        <v>10.7349842512319</v>
      </c>
      <c r="J100" s="6">
        <v>90.507798515329696</v>
      </c>
    </row>
    <row r="101" spans="1:12" x14ac:dyDescent="0.2">
      <c r="A101" s="5" t="s">
        <v>17</v>
      </c>
      <c r="B101" s="6">
        <v>364.86485366530599</v>
      </c>
      <c r="C101" s="6">
        <v>313.58179176459402</v>
      </c>
      <c r="D101" s="6">
        <v>4.5983293442785804</v>
      </c>
      <c r="E101" s="6">
        <v>7.8541663019934402</v>
      </c>
      <c r="F101" s="6">
        <v>123.46025938367499</v>
      </c>
      <c r="G101" s="6">
        <v>51.440151447555898</v>
      </c>
      <c r="H101" s="6">
        <v>33.189542371451502</v>
      </c>
      <c r="I101" s="6">
        <v>7.7824250711271397</v>
      </c>
      <c r="J101" s="6">
        <v>91.964578398505907</v>
      </c>
    </row>
    <row r="102" spans="1:12" x14ac:dyDescent="0.2">
      <c r="A102" s="5" t="s">
        <v>18</v>
      </c>
      <c r="B102" s="6">
        <v>419.54688434994898</v>
      </c>
      <c r="C102" s="6">
        <v>359.35351336663399</v>
      </c>
      <c r="D102" s="6">
        <v>3.3479276392164299</v>
      </c>
      <c r="E102" s="6">
        <v>12.9030790956137</v>
      </c>
      <c r="F102" s="6">
        <v>144.75086786038699</v>
      </c>
      <c r="G102" s="6">
        <v>61.798275784160197</v>
      </c>
      <c r="H102" s="6">
        <v>39.010227492104796</v>
      </c>
      <c r="I102" s="6">
        <v>8.8771005665748106</v>
      </c>
      <c r="J102" s="6">
        <v>93.148212771537004</v>
      </c>
    </row>
    <row r="103" spans="1:12" x14ac:dyDescent="0.2">
      <c r="A103" s="5" t="s">
        <v>19</v>
      </c>
      <c r="B103" s="6">
        <v>506.34570645245299</v>
      </c>
      <c r="C103" s="6">
        <v>437.48990015955201</v>
      </c>
      <c r="D103" s="6">
        <v>3.0026226258705</v>
      </c>
      <c r="E103" s="6">
        <v>17.4812018743267</v>
      </c>
      <c r="F103" s="6">
        <v>177.63942146834501</v>
      </c>
      <c r="G103" s="6">
        <v>81.4645508293994</v>
      </c>
      <c r="H103" s="6">
        <v>47.802888703522299</v>
      </c>
      <c r="I103" s="6">
        <v>8.6424783273043495</v>
      </c>
      <c r="J103" s="6">
        <v>93.806844314587806</v>
      </c>
    </row>
    <row r="104" spans="1:12" x14ac:dyDescent="0.2">
      <c r="A104" s="5" t="s">
        <v>20</v>
      </c>
      <c r="B104" s="6">
        <v>645.59498528282802</v>
      </c>
      <c r="C104" s="6">
        <v>650.62337983070802</v>
      </c>
      <c r="D104" s="6">
        <v>0.80619484642366301</v>
      </c>
      <c r="E104" s="6">
        <v>17.677488365329999</v>
      </c>
      <c r="F104" s="6">
        <v>171.09009027582999</v>
      </c>
      <c r="G104" s="6">
        <v>124.33973106511699</v>
      </c>
      <c r="H104" s="6">
        <v>70.262435547463795</v>
      </c>
      <c r="I104" s="6">
        <v>8.1614539012416696</v>
      </c>
      <c r="J104" s="6">
        <v>95.654070676607105</v>
      </c>
    </row>
    <row r="105" spans="1:12" x14ac:dyDescent="0.2">
      <c r="A105" s="7" t="s">
        <v>21</v>
      </c>
      <c r="B105" s="8">
        <v>881.64756941325697</v>
      </c>
      <c r="C105" s="8">
        <v>968.591597108202</v>
      </c>
      <c r="D105" s="8">
        <v>0.87662425723895498</v>
      </c>
      <c r="E105" s="8">
        <v>22.703793409383302</v>
      </c>
      <c r="F105" s="8">
        <v>190.025851200413</v>
      </c>
      <c r="G105" s="8">
        <v>196.820453052326</v>
      </c>
      <c r="H105" s="8">
        <v>103.729842515893</v>
      </c>
      <c r="I105" s="8">
        <v>7.6657377721255697</v>
      </c>
      <c r="J105" s="8">
        <v>97.266047839981496</v>
      </c>
    </row>
    <row r="106" spans="1:12" x14ac:dyDescent="0.2">
      <c r="A106" s="9" t="s">
        <v>22</v>
      </c>
      <c r="B106" s="8">
        <v>391.43508891830402</v>
      </c>
      <c r="C106" s="8">
        <v>351.66048279610197</v>
      </c>
      <c r="D106" s="8">
        <v>9.3262263523449693</v>
      </c>
      <c r="E106" s="8">
        <v>12.3205704905559</v>
      </c>
      <c r="F106" s="8">
        <v>118.361573634024</v>
      </c>
      <c r="G106" s="8">
        <v>63.456497544297903</v>
      </c>
      <c r="H106" s="8">
        <v>36.777266633682402</v>
      </c>
      <c r="I106" s="8">
        <v>13.5060099280801</v>
      </c>
      <c r="J106" s="8">
        <v>93.456195793046604</v>
      </c>
    </row>
    <row r="107" spans="1:12" x14ac:dyDescent="0.2">
      <c r="A107" s="10" t="s">
        <v>23</v>
      </c>
      <c r="B107" s="11">
        <v>146.21675489560701</v>
      </c>
      <c r="C107" s="11">
        <v>89.154833030278994</v>
      </c>
      <c r="D107" s="11">
        <v>24.508936936484499</v>
      </c>
      <c r="E107" s="11">
        <v>9.6015771881519694</v>
      </c>
      <c r="F107" s="11">
        <v>40.634450545082402</v>
      </c>
      <c r="G107" s="11">
        <v>11.8709250440142</v>
      </c>
      <c r="H107" s="11">
        <v>5.81211778668695</v>
      </c>
      <c r="I107" s="11">
        <v>43.351910372568597</v>
      </c>
      <c r="J107" s="11">
        <v>72.950435316341498</v>
      </c>
    </row>
    <row r="110" spans="1:12" x14ac:dyDescent="0.2">
      <c r="A110" s="70" t="s">
        <v>24</v>
      </c>
      <c r="B110" s="70"/>
      <c r="C110" s="70"/>
      <c r="D110" s="70"/>
      <c r="E110" s="70"/>
      <c r="F110" s="70"/>
      <c r="G110" s="70"/>
      <c r="H110" s="70"/>
      <c r="I110" s="70"/>
      <c r="J110" s="70"/>
    </row>
    <row r="111" spans="1:12" ht="24.2" customHeight="1" x14ac:dyDescent="0.25">
      <c r="A111" s="12" t="s">
        <v>25</v>
      </c>
      <c r="B111" s="66" t="s">
        <v>239</v>
      </c>
      <c r="C111" s="67"/>
      <c r="D111" s="67"/>
      <c r="E111" s="67"/>
      <c r="F111" s="67"/>
      <c r="G111" s="67"/>
      <c r="H111" s="67"/>
      <c r="I111" s="67"/>
      <c r="J111" s="67"/>
      <c r="L111"/>
    </row>
    <row r="112" spans="1:12" ht="17.25" customHeight="1" x14ac:dyDescent="0.25">
      <c r="A112" s="12" t="s">
        <v>27</v>
      </c>
      <c r="B112" s="66" t="s">
        <v>246</v>
      </c>
      <c r="C112" s="67"/>
      <c r="D112" s="67"/>
      <c r="E112" s="67"/>
      <c r="F112" s="67"/>
      <c r="G112" s="67"/>
      <c r="H112" s="67"/>
      <c r="I112" s="67"/>
      <c r="J112" s="67"/>
      <c r="L112"/>
    </row>
    <row r="113" spans="1:12" ht="17.25" customHeight="1" x14ac:dyDescent="0.25">
      <c r="A113" s="12" t="s">
        <v>29</v>
      </c>
      <c r="B113" s="66" t="s">
        <v>241</v>
      </c>
      <c r="C113" s="67"/>
      <c r="D113" s="67"/>
      <c r="E113" s="67"/>
      <c r="F113" s="67"/>
      <c r="G113" s="67"/>
      <c r="H113" s="67"/>
      <c r="I113" s="67"/>
      <c r="J113" s="67"/>
      <c r="L113"/>
    </row>
    <row r="114" spans="1:12" ht="24.2" customHeight="1" x14ac:dyDescent="0.25">
      <c r="A114" s="12" t="s">
        <v>31</v>
      </c>
      <c r="B114" s="66" t="s">
        <v>242</v>
      </c>
      <c r="C114" s="67"/>
      <c r="D114" s="67"/>
      <c r="E114" s="67"/>
      <c r="F114" s="67"/>
      <c r="G114" s="67"/>
      <c r="H114" s="67"/>
      <c r="I114" s="67"/>
      <c r="J114" s="67"/>
      <c r="L114"/>
    </row>
    <row r="115" spans="1:12" ht="24.2" customHeight="1" x14ac:dyDescent="0.25">
      <c r="A115" s="12" t="s">
        <v>33</v>
      </c>
      <c r="B115" s="66" t="s">
        <v>243</v>
      </c>
      <c r="C115" s="67"/>
      <c r="D115" s="67"/>
      <c r="E115" s="67"/>
      <c r="F115" s="67"/>
      <c r="G115" s="67"/>
      <c r="H115" s="67"/>
      <c r="I115" s="67"/>
      <c r="J115" s="67"/>
      <c r="L115"/>
    </row>
    <row r="116" spans="1:12" ht="36.200000000000003" customHeight="1" x14ac:dyDescent="0.25">
      <c r="A116" s="12" t="s">
        <v>35</v>
      </c>
      <c r="B116" s="66" t="s">
        <v>247</v>
      </c>
      <c r="C116" s="67"/>
      <c r="D116" s="67"/>
      <c r="E116" s="67"/>
      <c r="F116" s="67"/>
      <c r="G116" s="67"/>
      <c r="H116" s="67"/>
      <c r="I116" s="67"/>
      <c r="J116" s="67"/>
      <c r="L116"/>
    </row>
    <row r="117" spans="1:12" ht="24.2" customHeight="1" x14ac:dyDescent="0.25">
      <c r="A117" s="12" t="s">
        <v>37</v>
      </c>
      <c r="B117" s="66" t="s">
        <v>248</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103.222037786127</v>
      </c>
      <c r="C126" s="6">
        <v>58.933028482629297</v>
      </c>
      <c r="D126" s="6">
        <v>32.854656516332099</v>
      </c>
      <c r="E126" s="6">
        <v>10.1282461630111</v>
      </c>
      <c r="F126" s="6">
        <v>11.355641658999</v>
      </c>
      <c r="G126" s="6">
        <v>8.2070068724544107</v>
      </c>
      <c r="H126" s="6">
        <v>1.8425286673339201</v>
      </c>
      <c r="I126" s="6">
        <v>77.629996840829094</v>
      </c>
      <c r="J126" s="6">
        <v>64.4228367163618</v>
      </c>
    </row>
    <row r="127" spans="1:12" x14ac:dyDescent="0.2">
      <c r="A127" s="5" t="s">
        <v>13</v>
      </c>
      <c r="B127" s="6">
        <v>162.01279502465701</v>
      </c>
      <c r="C127" s="6">
        <v>101.526655042363</v>
      </c>
      <c r="D127" s="6">
        <v>19.5207847986043</v>
      </c>
      <c r="E127" s="6">
        <v>9.7215382020145693</v>
      </c>
      <c r="F127" s="6">
        <v>51.609808195211698</v>
      </c>
      <c r="G127" s="6">
        <v>12.6149771200743</v>
      </c>
      <c r="H127" s="6">
        <v>7.7510152427510404</v>
      </c>
      <c r="I127" s="6">
        <v>33.429394058680799</v>
      </c>
      <c r="J127" s="6">
        <v>74.899813065567002</v>
      </c>
    </row>
    <row r="128" spans="1:12" x14ac:dyDescent="0.2">
      <c r="A128" s="5" t="s">
        <v>14</v>
      </c>
      <c r="B128" s="6">
        <v>203.74656283630799</v>
      </c>
      <c r="C128" s="6">
        <v>136.58883955770801</v>
      </c>
      <c r="D128" s="6">
        <v>14.9773058290706</v>
      </c>
      <c r="E128" s="6">
        <v>6.88692085213808</v>
      </c>
      <c r="F128" s="6">
        <v>77.522501425638296</v>
      </c>
      <c r="G128" s="6">
        <v>19.322721538780701</v>
      </c>
      <c r="H128" s="6">
        <v>12.9062845605932</v>
      </c>
      <c r="I128" s="6">
        <v>19.493382465972498</v>
      </c>
      <c r="J128" s="6">
        <v>83.818587955420597</v>
      </c>
    </row>
    <row r="129" spans="1:12" x14ac:dyDescent="0.2">
      <c r="A129" s="5" t="s">
        <v>15</v>
      </c>
      <c r="B129" s="6">
        <v>252.98338343921299</v>
      </c>
      <c r="C129" s="6">
        <v>185.904578233059</v>
      </c>
      <c r="D129" s="6">
        <v>10.3346164147619</v>
      </c>
      <c r="E129" s="6">
        <v>8.7452995599204808</v>
      </c>
      <c r="F129" s="6">
        <v>95.167490136745698</v>
      </c>
      <c r="G129" s="6">
        <v>28.169077586811898</v>
      </c>
      <c r="H129" s="6">
        <v>18.999524286630301</v>
      </c>
      <c r="I129" s="6">
        <v>15.4884347562949</v>
      </c>
      <c r="J129" s="6">
        <v>86.747525157045004</v>
      </c>
    </row>
    <row r="130" spans="1:12" x14ac:dyDescent="0.2">
      <c r="A130" s="5" t="s">
        <v>16</v>
      </c>
      <c r="B130" s="6">
        <v>294.82037294982899</v>
      </c>
      <c r="C130" s="6">
        <v>233.06065853925301</v>
      </c>
      <c r="D130" s="6">
        <v>8.56703421615107</v>
      </c>
      <c r="E130" s="6">
        <v>8.6904389393933297</v>
      </c>
      <c r="F130" s="6">
        <v>105.83468990404501</v>
      </c>
      <c r="G130" s="6">
        <v>36.851394141306102</v>
      </c>
      <c r="H130" s="6">
        <v>24.481055930040199</v>
      </c>
      <c r="I130" s="6">
        <v>12.064619725289701</v>
      </c>
      <c r="J130" s="6">
        <v>89.997068862025202</v>
      </c>
    </row>
    <row r="131" spans="1:12" x14ac:dyDescent="0.2">
      <c r="A131" s="5" t="s">
        <v>17</v>
      </c>
      <c r="B131" s="6">
        <v>348.40762560479698</v>
      </c>
      <c r="C131" s="6">
        <v>297.74829207265901</v>
      </c>
      <c r="D131" s="6">
        <v>5.3200235322837903</v>
      </c>
      <c r="E131" s="6">
        <v>7.7726361756951103</v>
      </c>
      <c r="F131" s="6">
        <v>117.674749825585</v>
      </c>
      <c r="G131" s="6">
        <v>48.242568288484598</v>
      </c>
      <c r="H131" s="6">
        <v>31.865506758367001</v>
      </c>
      <c r="I131" s="6">
        <v>8.5379549608756395</v>
      </c>
      <c r="J131" s="6">
        <v>91.925871774266398</v>
      </c>
    </row>
    <row r="132" spans="1:12" x14ac:dyDescent="0.2">
      <c r="A132" s="5" t="s">
        <v>18</v>
      </c>
      <c r="B132" s="6">
        <v>398.40879706840298</v>
      </c>
      <c r="C132" s="6">
        <v>338.945002813202</v>
      </c>
      <c r="D132" s="6">
        <v>3.8292532680749898</v>
      </c>
      <c r="E132" s="6">
        <v>12.6135686811103</v>
      </c>
      <c r="F132" s="6">
        <v>137.171754001511</v>
      </c>
      <c r="G132" s="6">
        <v>57.4194371197827</v>
      </c>
      <c r="H132" s="6">
        <v>36.731345631715499</v>
      </c>
      <c r="I132" s="6">
        <v>9.3483532866718306</v>
      </c>
      <c r="J132" s="6">
        <v>92.916803730544999</v>
      </c>
    </row>
    <row r="133" spans="1:12" x14ac:dyDescent="0.2">
      <c r="A133" s="5" t="s">
        <v>19</v>
      </c>
      <c r="B133" s="6">
        <v>486.28048267806702</v>
      </c>
      <c r="C133" s="6">
        <v>419.48843862798498</v>
      </c>
      <c r="D133" s="6">
        <v>3.1440730348581898</v>
      </c>
      <c r="E133" s="6">
        <v>16.154922886826899</v>
      </c>
      <c r="F133" s="6">
        <v>169.90220232242001</v>
      </c>
      <c r="G133" s="6">
        <v>76.620558113954402</v>
      </c>
      <c r="H133" s="6">
        <v>45.7885977128227</v>
      </c>
      <c r="I133" s="6">
        <v>8.4601238708260702</v>
      </c>
      <c r="J133" s="6">
        <v>93.639022803015195</v>
      </c>
    </row>
    <row r="134" spans="1:12" x14ac:dyDescent="0.2">
      <c r="A134" s="5" t="s">
        <v>20</v>
      </c>
      <c r="B134" s="6">
        <v>608.20434487209695</v>
      </c>
      <c r="C134" s="6">
        <v>605.35179217268603</v>
      </c>
      <c r="D134" s="6">
        <v>0.82488787909966399</v>
      </c>
      <c r="E134" s="6">
        <v>18.160879365854498</v>
      </c>
      <c r="F134" s="6">
        <v>163.93216267962299</v>
      </c>
      <c r="G134" s="6">
        <v>114.52310582368</v>
      </c>
      <c r="H134" s="6">
        <v>65.542275591857802</v>
      </c>
      <c r="I134" s="6">
        <v>8.8143637860663198</v>
      </c>
      <c r="J134" s="6">
        <v>95.492079628728703</v>
      </c>
    </row>
    <row r="135" spans="1:12" x14ac:dyDescent="0.2">
      <c r="A135" s="7" t="s">
        <v>21</v>
      </c>
      <c r="B135" s="8">
        <v>836.25014147137699</v>
      </c>
      <c r="C135" s="8">
        <v>910.60539113134496</v>
      </c>
      <c r="D135" s="8">
        <v>0.88717072324582202</v>
      </c>
      <c r="E135" s="8">
        <v>22.050523882432401</v>
      </c>
      <c r="F135" s="8">
        <v>184.09469505989699</v>
      </c>
      <c r="G135" s="8">
        <v>183.86553593162401</v>
      </c>
      <c r="H135" s="8">
        <v>97.522103484335304</v>
      </c>
      <c r="I135" s="8">
        <v>7.7682296022102797</v>
      </c>
      <c r="J135" s="8">
        <v>97.190309043359207</v>
      </c>
    </row>
    <row r="136" spans="1:12" x14ac:dyDescent="0.2">
      <c r="A136" s="9" t="s">
        <v>22</v>
      </c>
      <c r="B136" s="8">
        <v>372.79807395134799</v>
      </c>
      <c r="C136" s="8">
        <v>332.08587738298303</v>
      </c>
      <c r="D136" s="8">
        <v>9.6842714356982906</v>
      </c>
      <c r="E136" s="8">
        <v>12.0865820117907</v>
      </c>
      <c r="F136" s="8">
        <v>112.865985859411</v>
      </c>
      <c r="G136" s="8">
        <v>59.175463106641402</v>
      </c>
      <c r="H136" s="8">
        <v>34.749180759745599</v>
      </c>
      <c r="I136" s="8">
        <v>14.1942780134355</v>
      </c>
      <c r="J136" s="8">
        <v>93.256738165789798</v>
      </c>
    </row>
    <row r="137" spans="1:12" x14ac:dyDescent="0.2">
      <c r="A137" s="10" t="s">
        <v>23</v>
      </c>
      <c r="B137" s="11">
        <v>139.55531734856999</v>
      </c>
      <c r="C137" s="11">
        <v>84.326199336838201</v>
      </c>
      <c r="D137" s="11">
        <v>24.9354831331074</v>
      </c>
      <c r="E137" s="11">
        <v>9.6165402876112207</v>
      </c>
      <c r="F137" s="11">
        <v>37.145700748606899</v>
      </c>
      <c r="G137" s="11">
        <v>11.0326534612761</v>
      </c>
      <c r="H137" s="11">
        <v>5.4359536099768304</v>
      </c>
      <c r="I137" s="11">
        <v>46.038662005482301</v>
      </c>
      <c r="J137" s="11">
        <v>71.879006521463197</v>
      </c>
    </row>
    <row r="140" spans="1:12" x14ac:dyDescent="0.2">
      <c r="A140" s="70" t="s">
        <v>24</v>
      </c>
      <c r="B140" s="70"/>
      <c r="C140" s="70"/>
      <c r="D140" s="70"/>
      <c r="E140" s="70"/>
      <c r="F140" s="70"/>
      <c r="G140" s="70"/>
      <c r="H140" s="70"/>
      <c r="I140" s="70"/>
      <c r="J140" s="70"/>
    </row>
    <row r="141" spans="1:12" ht="24.2" customHeight="1" x14ac:dyDescent="0.25">
      <c r="A141" s="12" t="s">
        <v>25</v>
      </c>
      <c r="B141" s="66" t="s">
        <v>239</v>
      </c>
      <c r="C141" s="67"/>
      <c r="D141" s="67"/>
      <c r="E141" s="67"/>
      <c r="F141" s="67"/>
      <c r="G141" s="67"/>
      <c r="H141" s="67"/>
      <c r="I141" s="67"/>
      <c r="J141" s="67"/>
      <c r="L141"/>
    </row>
    <row r="142" spans="1:12" ht="17.25" customHeight="1" x14ac:dyDescent="0.25">
      <c r="A142" s="12" t="s">
        <v>27</v>
      </c>
      <c r="B142" s="66" t="s">
        <v>246</v>
      </c>
      <c r="C142" s="67"/>
      <c r="D142" s="67"/>
      <c r="E142" s="67"/>
      <c r="F142" s="67"/>
      <c r="G142" s="67"/>
      <c r="H142" s="67"/>
      <c r="I142" s="67"/>
      <c r="J142" s="67"/>
      <c r="L142"/>
    </row>
    <row r="143" spans="1:12" ht="17.25" customHeight="1" x14ac:dyDescent="0.25">
      <c r="A143" s="12" t="s">
        <v>29</v>
      </c>
      <c r="B143" s="66" t="s">
        <v>241</v>
      </c>
      <c r="C143" s="67"/>
      <c r="D143" s="67"/>
      <c r="E143" s="67"/>
      <c r="F143" s="67"/>
      <c r="G143" s="67"/>
      <c r="H143" s="67"/>
      <c r="I143" s="67"/>
      <c r="J143" s="67"/>
      <c r="L143"/>
    </row>
    <row r="144" spans="1:12" ht="24.2" customHeight="1" x14ac:dyDescent="0.25">
      <c r="A144" s="12" t="s">
        <v>31</v>
      </c>
      <c r="B144" s="66" t="s">
        <v>242</v>
      </c>
      <c r="C144" s="67"/>
      <c r="D144" s="67"/>
      <c r="E144" s="67"/>
      <c r="F144" s="67"/>
      <c r="G144" s="67"/>
      <c r="H144" s="67"/>
      <c r="I144" s="67"/>
      <c r="J144" s="67"/>
      <c r="L144"/>
    </row>
    <row r="145" spans="1:12" ht="24.2" customHeight="1" x14ac:dyDescent="0.25">
      <c r="A145" s="12" t="s">
        <v>33</v>
      </c>
      <c r="B145" s="66" t="s">
        <v>243</v>
      </c>
      <c r="C145" s="67"/>
      <c r="D145" s="67"/>
      <c r="E145" s="67"/>
      <c r="F145" s="67"/>
      <c r="G145" s="67"/>
      <c r="H145" s="67"/>
      <c r="I145" s="67"/>
      <c r="J145" s="67"/>
      <c r="L145"/>
    </row>
    <row r="146" spans="1:12" ht="36.200000000000003" customHeight="1" x14ac:dyDescent="0.25">
      <c r="A146" s="12" t="s">
        <v>35</v>
      </c>
      <c r="B146" s="66" t="s">
        <v>247</v>
      </c>
      <c r="C146" s="67"/>
      <c r="D146" s="67"/>
      <c r="E146" s="67"/>
      <c r="F146" s="67"/>
      <c r="G146" s="67"/>
      <c r="H146" s="67"/>
      <c r="I146" s="67"/>
      <c r="J146" s="67"/>
      <c r="L146"/>
    </row>
    <row r="147" spans="1:12" ht="24.2" customHeight="1" x14ac:dyDescent="0.25">
      <c r="A147" s="12" t="s">
        <v>37</v>
      </c>
      <c r="B147" s="66" t="s">
        <v>248</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103.959506191865</v>
      </c>
      <c r="C156" s="6">
        <v>60.664841610960899</v>
      </c>
      <c r="D156" s="6">
        <v>34.5373764843632</v>
      </c>
      <c r="E156" s="6">
        <v>10.638398090004999</v>
      </c>
      <c r="F156" s="6">
        <v>8.7153527083931195</v>
      </c>
      <c r="G156" s="6">
        <v>8.4824199533874793</v>
      </c>
      <c r="H156" s="6">
        <v>2.1140428110072098</v>
      </c>
      <c r="I156" s="6">
        <v>82.1097525745258</v>
      </c>
      <c r="J156" s="6">
        <v>64.764193953611098</v>
      </c>
    </row>
    <row r="157" spans="1:12" x14ac:dyDescent="0.2">
      <c r="A157" s="5" t="s">
        <v>13</v>
      </c>
      <c r="B157" s="6">
        <v>166.58120576778799</v>
      </c>
      <c r="C157" s="6">
        <v>100.503011132943</v>
      </c>
      <c r="D157" s="6">
        <v>21.515241176087901</v>
      </c>
      <c r="E157" s="6">
        <v>10.250968920710299</v>
      </c>
      <c r="F157" s="6">
        <v>54.647291646379301</v>
      </c>
      <c r="G157" s="6">
        <v>12.578153820113201</v>
      </c>
      <c r="H157" s="6">
        <v>7.7571547423090301</v>
      </c>
      <c r="I157" s="6">
        <v>34.542877886361197</v>
      </c>
      <c r="J157" s="6">
        <v>74.170770126004697</v>
      </c>
    </row>
    <row r="158" spans="1:12" x14ac:dyDescent="0.2">
      <c r="A158" s="5" t="s">
        <v>14</v>
      </c>
      <c r="B158" s="6">
        <v>208.50649103664301</v>
      </c>
      <c r="C158" s="6">
        <v>137.612947883766</v>
      </c>
      <c r="D158" s="6">
        <v>16.525712097043701</v>
      </c>
      <c r="E158" s="6">
        <v>7.4796993204876303</v>
      </c>
      <c r="F158" s="6">
        <v>79.332853951335807</v>
      </c>
      <c r="G158" s="6">
        <v>19.443733481052899</v>
      </c>
      <c r="H158" s="6">
        <v>13.0009893809596</v>
      </c>
      <c r="I158" s="6">
        <v>20.732656479026002</v>
      </c>
      <c r="J158" s="6">
        <v>83.744855827600404</v>
      </c>
    </row>
    <row r="159" spans="1:12" x14ac:dyDescent="0.2">
      <c r="A159" s="5" t="s">
        <v>15</v>
      </c>
      <c r="B159" s="6">
        <v>260.457123037597</v>
      </c>
      <c r="C159" s="6">
        <v>195.93546367198201</v>
      </c>
      <c r="D159" s="6">
        <v>11.7365228281143</v>
      </c>
      <c r="E159" s="6">
        <v>9.46370553385173</v>
      </c>
      <c r="F159" s="6">
        <v>95.388445723649596</v>
      </c>
      <c r="G159" s="6">
        <v>31.0481891199098</v>
      </c>
      <c r="H159" s="6">
        <v>21.018827225168899</v>
      </c>
      <c r="I159" s="6">
        <v>16.609831691586201</v>
      </c>
      <c r="J159" s="6">
        <v>87.800791030103895</v>
      </c>
    </row>
    <row r="160" spans="1:12" x14ac:dyDescent="0.2">
      <c r="A160" s="5" t="s">
        <v>16</v>
      </c>
      <c r="B160" s="6">
        <v>290.83203972403697</v>
      </c>
      <c r="C160" s="6">
        <v>214.598120754343</v>
      </c>
      <c r="D160" s="6">
        <v>8.9514989456781695</v>
      </c>
      <c r="E160" s="6">
        <v>8.8323166258250403</v>
      </c>
      <c r="F160" s="6">
        <v>114.47998770317</v>
      </c>
      <c r="G160" s="6">
        <v>34.240450671476999</v>
      </c>
      <c r="H160" s="6">
        <v>21.789434463984399</v>
      </c>
      <c r="I160" s="6">
        <v>11.747746274332799</v>
      </c>
      <c r="J160" s="6">
        <v>89.216559753591298</v>
      </c>
    </row>
    <row r="161" spans="1:12" x14ac:dyDescent="0.2">
      <c r="A161" s="5" t="s">
        <v>17</v>
      </c>
      <c r="B161" s="6">
        <v>350.41363025521002</v>
      </c>
      <c r="C161" s="6">
        <v>296.28348841133601</v>
      </c>
      <c r="D161" s="6">
        <v>5.9610349793941104</v>
      </c>
      <c r="E161" s="6">
        <v>7.0742548651130104</v>
      </c>
      <c r="F161" s="6">
        <v>124.241751269048</v>
      </c>
      <c r="G161" s="6">
        <v>50.968375414936297</v>
      </c>
      <c r="H161" s="6">
        <v>32.178525399544498</v>
      </c>
      <c r="I161" s="6">
        <v>8.1557287555645495</v>
      </c>
      <c r="J161" s="6">
        <v>92.080460961401002</v>
      </c>
    </row>
    <row r="162" spans="1:12" x14ac:dyDescent="0.2">
      <c r="A162" s="5" t="s">
        <v>18</v>
      </c>
      <c r="B162" s="6">
        <v>407.87671349562999</v>
      </c>
      <c r="C162" s="6">
        <v>345.89528228806103</v>
      </c>
      <c r="D162" s="6">
        <v>3.9131907434926001</v>
      </c>
      <c r="E162" s="6">
        <v>13.7455579142565</v>
      </c>
      <c r="F162" s="6">
        <v>143.74131146529601</v>
      </c>
      <c r="G162" s="6">
        <v>61.6501017202269</v>
      </c>
      <c r="H162" s="6">
        <v>37.768528439332002</v>
      </c>
      <c r="I162" s="6">
        <v>9.4272838294414605</v>
      </c>
      <c r="J162" s="6">
        <v>93.351405903916898</v>
      </c>
    </row>
    <row r="163" spans="1:12" x14ac:dyDescent="0.2">
      <c r="A163" s="5" t="s">
        <v>19</v>
      </c>
      <c r="B163" s="6">
        <v>493.14687600216701</v>
      </c>
      <c r="C163" s="6">
        <v>422.98778319460502</v>
      </c>
      <c r="D163" s="6">
        <v>3.2755195954852798</v>
      </c>
      <c r="E163" s="6">
        <v>16.669362277991699</v>
      </c>
      <c r="F163" s="6">
        <v>177.549685344973</v>
      </c>
      <c r="G163" s="6">
        <v>81.381092257000503</v>
      </c>
      <c r="H163" s="6">
        <v>45.954381921842199</v>
      </c>
      <c r="I163" s="6">
        <v>8.3174172616982798</v>
      </c>
      <c r="J163" s="6">
        <v>93.881050989872193</v>
      </c>
    </row>
    <row r="164" spans="1:12" x14ac:dyDescent="0.2">
      <c r="A164" s="5" t="s">
        <v>20</v>
      </c>
      <c r="B164" s="6">
        <v>612.70930240144605</v>
      </c>
      <c r="C164" s="6">
        <v>604.41773617997706</v>
      </c>
      <c r="D164" s="6">
        <v>0.97987841176177104</v>
      </c>
      <c r="E164" s="6">
        <v>19.179890968412401</v>
      </c>
      <c r="F164" s="6">
        <v>172.665229007151</v>
      </c>
      <c r="G164" s="6">
        <v>118.609903625344</v>
      </c>
      <c r="H164" s="6">
        <v>65.923529095828002</v>
      </c>
      <c r="I164" s="6">
        <v>8.9495390016019201</v>
      </c>
      <c r="J164" s="6">
        <v>95.581371562608695</v>
      </c>
    </row>
    <row r="165" spans="1:12" x14ac:dyDescent="0.2">
      <c r="A165" s="7" t="s">
        <v>21</v>
      </c>
      <c r="B165" s="8">
        <v>842.09683380569902</v>
      </c>
      <c r="C165" s="8">
        <v>904.63249277851401</v>
      </c>
      <c r="D165" s="8">
        <v>0.90262435133375496</v>
      </c>
      <c r="E165" s="8">
        <v>22.6246134685484</v>
      </c>
      <c r="F165" s="8">
        <v>198.433613540561</v>
      </c>
      <c r="G165" s="8">
        <v>187.20829586423901</v>
      </c>
      <c r="H165" s="8">
        <v>97.288208471378795</v>
      </c>
      <c r="I165" s="8">
        <v>7.4979351406705899</v>
      </c>
      <c r="J165" s="8">
        <v>97.206319978208398</v>
      </c>
    </row>
    <row r="166" spans="1:12" x14ac:dyDescent="0.2">
      <c r="A166" s="9" t="s">
        <v>22</v>
      </c>
      <c r="B166" s="8">
        <v>377.72989121661402</v>
      </c>
      <c r="C166" s="8">
        <v>332.31426017315403</v>
      </c>
      <c r="D166" s="8">
        <v>10.432682363760099</v>
      </c>
      <c r="E166" s="8">
        <v>12.5853967218217</v>
      </c>
      <c r="F166" s="8">
        <v>118.67454232257499</v>
      </c>
      <c r="G166" s="8">
        <v>61.315610096807802</v>
      </c>
      <c r="H166" s="8">
        <v>34.961380430778</v>
      </c>
      <c r="I166" s="8">
        <v>14.310386483841601</v>
      </c>
      <c r="J166" s="8">
        <v>93.381140090184303</v>
      </c>
    </row>
    <row r="167" spans="1:12" x14ac:dyDescent="0.2">
      <c r="A167" s="10" t="s">
        <v>23</v>
      </c>
      <c r="B167" s="11">
        <v>141.53770013227299</v>
      </c>
      <c r="C167" s="11">
        <v>85.642836691059102</v>
      </c>
      <c r="D167" s="11">
        <v>26.8494181134906</v>
      </c>
      <c r="E167" s="11">
        <v>10.348193236774501</v>
      </c>
      <c r="F167" s="11">
        <v>35.412598622181399</v>
      </c>
      <c r="G167" s="11">
        <v>11.106666858730801</v>
      </c>
      <c r="H167" s="11">
        <v>5.6086805614531903</v>
      </c>
      <c r="I167" s="11">
        <v>49.161556565210901</v>
      </c>
      <c r="J167" s="11">
        <v>72.131792294569607</v>
      </c>
    </row>
    <row r="170" spans="1:12" x14ac:dyDescent="0.2">
      <c r="A170" s="70" t="s">
        <v>24</v>
      </c>
      <c r="B170" s="70"/>
      <c r="C170" s="70"/>
      <c r="D170" s="70"/>
      <c r="E170" s="70"/>
      <c r="F170" s="70"/>
      <c r="G170" s="70"/>
      <c r="H170" s="70"/>
      <c r="I170" s="70"/>
      <c r="J170" s="70"/>
    </row>
    <row r="171" spans="1:12" ht="24.2" customHeight="1" x14ac:dyDescent="0.25">
      <c r="A171" s="12" t="s">
        <v>25</v>
      </c>
      <c r="B171" s="66" t="s">
        <v>239</v>
      </c>
      <c r="C171" s="67"/>
      <c r="D171" s="67"/>
      <c r="E171" s="67"/>
      <c r="F171" s="67"/>
      <c r="G171" s="67"/>
      <c r="H171" s="67"/>
      <c r="I171" s="67"/>
      <c r="J171" s="67"/>
      <c r="L171"/>
    </row>
    <row r="172" spans="1:12" ht="17.25" customHeight="1" x14ac:dyDescent="0.25">
      <c r="A172" s="12" t="s">
        <v>27</v>
      </c>
      <c r="B172" s="66" t="s">
        <v>246</v>
      </c>
      <c r="C172" s="67"/>
      <c r="D172" s="67"/>
      <c r="E172" s="67"/>
      <c r="F172" s="67"/>
      <c r="G172" s="67"/>
      <c r="H172" s="67"/>
      <c r="I172" s="67"/>
      <c r="J172" s="67"/>
      <c r="L172"/>
    </row>
    <row r="173" spans="1:12" ht="17.25" customHeight="1" x14ac:dyDescent="0.25">
      <c r="A173" s="12" t="s">
        <v>29</v>
      </c>
      <c r="B173" s="66" t="s">
        <v>241</v>
      </c>
      <c r="C173" s="67"/>
      <c r="D173" s="67"/>
      <c r="E173" s="67"/>
      <c r="F173" s="67"/>
      <c r="G173" s="67"/>
      <c r="H173" s="67"/>
      <c r="I173" s="67"/>
      <c r="J173" s="67"/>
      <c r="L173"/>
    </row>
    <row r="174" spans="1:12" ht="24.2" customHeight="1" x14ac:dyDescent="0.25">
      <c r="A174" s="12" t="s">
        <v>31</v>
      </c>
      <c r="B174" s="66" t="s">
        <v>242</v>
      </c>
      <c r="C174" s="67"/>
      <c r="D174" s="67"/>
      <c r="E174" s="67"/>
      <c r="F174" s="67"/>
      <c r="G174" s="67"/>
      <c r="H174" s="67"/>
      <c r="I174" s="67"/>
      <c r="J174" s="67"/>
      <c r="L174"/>
    </row>
    <row r="175" spans="1:12" ht="24.2" customHeight="1" x14ac:dyDescent="0.25">
      <c r="A175" s="12" t="s">
        <v>33</v>
      </c>
      <c r="B175" s="66" t="s">
        <v>243</v>
      </c>
      <c r="C175" s="67"/>
      <c r="D175" s="67"/>
      <c r="E175" s="67"/>
      <c r="F175" s="67"/>
      <c r="G175" s="67"/>
      <c r="H175" s="67"/>
      <c r="I175" s="67"/>
      <c r="J175" s="67"/>
      <c r="L175"/>
    </row>
    <row r="176" spans="1:12" ht="36.200000000000003" customHeight="1" x14ac:dyDescent="0.25">
      <c r="A176" s="12" t="s">
        <v>35</v>
      </c>
      <c r="B176" s="66" t="s">
        <v>247</v>
      </c>
      <c r="C176" s="67"/>
      <c r="D176" s="67"/>
      <c r="E176" s="67"/>
      <c r="F176" s="67"/>
      <c r="G176" s="67"/>
      <c r="H176" s="67"/>
      <c r="I176" s="67"/>
      <c r="J176" s="67"/>
      <c r="L176"/>
    </row>
    <row r="177" spans="1:12" ht="24.2" customHeight="1" x14ac:dyDescent="0.25">
      <c r="A177" s="12" t="s">
        <v>37</v>
      </c>
      <c r="B177" s="66" t="s">
        <v>248</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249</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638.151357006843</v>
      </c>
      <c r="C6" s="6">
        <v>220.83872805272699</v>
      </c>
      <c r="D6" s="6">
        <v>156.44080181628499</v>
      </c>
      <c r="E6" s="6">
        <v>74.383816341461198</v>
      </c>
      <c r="F6" s="6">
        <v>254.03333559299401</v>
      </c>
      <c r="G6" s="6">
        <v>7.03214518165339</v>
      </c>
      <c r="H6" s="6">
        <v>60.513113692956502</v>
      </c>
      <c r="I6" s="6">
        <v>33.224806050947997</v>
      </c>
      <c r="J6" s="6">
        <v>41.211193668708802</v>
      </c>
    </row>
    <row r="7" spans="1:10" x14ac:dyDescent="0.2">
      <c r="A7" s="5" t="s">
        <v>13</v>
      </c>
      <c r="B7" s="6">
        <v>964.63052650584098</v>
      </c>
      <c r="C7" s="6">
        <v>524.98407017863701</v>
      </c>
      <c r="D7" s="6">
        <v>122.55304608610101</v>
      </c>
      <c r="E7" s="6">
        <v>110.310912854241</v>
      </c>
      <c r="F7" s="6">
        <v>350.67458179227401</v>
      </c>
      <c r="G7" s="6">
        <v>15.368604709082099</v>
      </c>
      <c r="H7" s="6">
        <v>128.52349549653101</v>
      </c>
      <c r="I7" s="6">
        <v>23.1219374798277</v>
      </c>
      <c r="J7" s="6">
        <v>70.787046147790093</v>
      </c>
    </row>
    <row r="8" spans="1:10" x14ac:dyDescent="0.2">
      <c r="A8" s="5" t="s">
        <v>14</v>
      </c>
      <c r="B8" s="6">
        <v>1171.0731983384801</v>
      </c>
      <c r="C8" s="6">
        <v>765.38730877338401</v>
      </c>
      <c r="D8" s="6">
        <v>57.546430701446099</v>
      </c>
      <c r="E8" s="6">
        <v>112.25348695735801</v>
      </c>
      <c r="F8" s="6">
        <v>443.42396345677099</v>
      </c>
      <c r="G8" s="6">
        <v>32.897732922495102</v>
      </c>
      <c r="H8" s="6">
        <v>174.64010468989699</v>
      </c>
      <c r="I8" s="6">
        <v>11.720615418306901</v>
      </c>
      <c r="J8" s="6">
        <v>84.856577187316901</v>
      </c>
    </row>
    <row r="9" spans="1:10" x14ac:dyDescent="0.2">
      <c r="A9" s="5" t="s">
        <v>15</v>
      </c>
      <c r="B9" s="6">
        <v>1470.53808271002</v>
      </c>
      <c r="C9" s="6">
        <v>1150.35767374848</v>
      </c>
      <c r="D9" s="6">
        <v>62.954259581430698</v>
      </c>
      <c r="E9" s="6">
        <v>137.04339201991201</v>
      </c>
      <c r="F9" s="6">
        <v>439.47123015592399</v>
      </c>
      <c r="G9" s="6">
        <v>62.451093137759401</v>
      </c>
      <c r="H9" s="6">
        <v>256.83712416709102</v>
      </c>
      <c r="I9" s="6">
        <v>13.444061530686</v>
      </c>
      <c r="J9" s="6">
        <v>91.091445627251105</v>
      </c>
    </row>
    <row r="10" spans="1:10" x14ac:dyDescent="0.2">
      <c r="A10" s="5" t="s">
        <v>16</v>
      </c>
      <c r="B10" s="6">
        <v>1658.2725891166999</v>
      </c>
      <c r="C10" s="6">
        <v>1398.6844638842399</v>
      </c>
      <c r="D10" s="6">
        <v>58.439170779950302</v>
      </c>
      <c r="E10" s="6">
        <v>144.192885500784</v>
      </c>
      <c r="F10" s="6">
        <v>455.22309197446702</v>
      </c>
      <c r="G10" s="6">
        <v>88.676674792431797</v>
      </c>
      <c r="H10" s="6">
        <v>309.590342523544</v>
      </c>
      <c r="I10" s="6">
        <v>13.1131554753345</v>
      </c>
      <c r="J10" s="6">
        <v>93.701186702354704</v>
      </c>
    </row>
    <row r="11" spans="1:10" x14ac:dyDescent="0.2">
      <c r="A11" s="5" t="s">
        <v>17</v>
      </c>
      <c r="B11" s="6">
        <v>1980.0503230787101</v>
      </c>
      <c r="C11" s="6">
        <v>1841.82963227244</v>
      </c>
      <c r="D11" s="6">
        <v>55.403271325194297</v>
      </c>
      <c r="E11" s="6">
        <v>142.49187361142799</v>
      </c>
      <c r="F11" s="6">
        <v>471.15706801999102</v>
      </c>
      <c r="G11" s="6">
        <v>133.57525584029301</v>
      </c>
      <c r="H11" s="6">
        <v>397.25613110795501</v>
      </c>
      <c r="I11" s="6">
        <v>12.4588761311136</v>
      </c>
      <c r="J11" s="6">
        <v>95.628196467334902</v>
      </c>
    </row>
    <row r="12" spans="1:10" x14ac:dyDescent="0.2">
      <c r="A12" s="5" t="s">
        <v>18</v>
      </c>
      <c r="B12" s="6">
        <v>2181.4745985688201</v>
      </c>
      <c r="C12" s="6">
        <v>2163.8545252181598</v>
      </c>
      <c r="D12" s="6">
        <v>47.223782698397997</v>
      </c>
      <c r="E12" s="6">
        <v>148.34418945623401</v>
      </c>
      <c r="F12" s="6">
        <v>478.57812076610497</v>
      </c>
      <c r="G12" s="6">
        <v>186.98555489649499</v>
      </c>
      <c r="H12" s="6">
        <v>469.54012659385398</v>
      </c>
      <c r="I12" s="6">
        <v>14.1937993272296</v>
      </c>
      <c r="J12" s="6">
        <v>97.027320114529203</v>
      </c>
    </row>
    <row r="13" spans="1:10" x14ac:dyDescent="0.2">
      <c r="A13" s="5" t="s">
        <v>19</v>
      </c>
      <c r="B13" s="6">
        <v>2489.2542408167201</v>
      </c>
      <c r="C13" s="6">
        <v>2716.0957804371801</v>
      </c>
      <c r="D13" s="6">
        <v>32.512883246942401</v>
      </c>
      <c r="E13" s="6">
        <v>159.49960019485101</v>
      </c>
      <c r="F13" s="6">
        <v>432.45690373317598</v>
      </c>
      <c r="G13" s="6">
        <v>273.09560616583002</v>
      </c>
      <c r="H13" s="6">
        <v>578.21508506128998</v>
      </c>
      <c r="I13" s="6">
        <v>13.5890545981997</v>
      </c>
      <c r="J13" s="6">
        <v>97.830051569981094</v>
      </c>
    </row>
    <row r="14" spans="1:10" x14ac:dyDescent="0.2">
      <c r="A14" s="5" t="s">
        <v>20</v>
      </c>
      <c r="B14" s="6">
        <v>2707.9453379806801</v>
      </c>
      <c r="C14" s="6">
        <v>2890.2341546256198</v>
      </c>
      <c r="D14" s="6">
        <v>16.040445097838699</v>
      </c>
      <c r="E14" s="6">
        <v>142.61797525758499</v>
      </c>
      <c r="F14" s="6">
        <v>636.60275712984401</v>
      </c>
      <c r="G14" s="6">
        <v>366.64896193646001</v>
      </c>
      <c r="H14" s="6">
        <v>610.900575990486</v>
      </c>
      <c r="I14" s="6">
        <v>6.60645200657346</v>
      </c>
      <c r="J14" s="6">
        <v>98.1373181176684</v>
      </c>
    </row>
    <row r="15" spans="1:10" x14ac:dyDescent="0.2">
      <c r="A15" s="7" t="s">
        <v>21</v>
      </c>
      <c r="B15" s="8">
        <v>3843.4385482302901</v>
      </c>
      <c r="C15" s="8">
        <v>4981.00522962381</v>
      </c>
      <c r="D15" s="8">
        <v>23.9933363362289</v>
      </c>
      <c r="E15" s="8">
        <v>128.38519331226399</v>
      </c>
      <c r="F15" s="8">
        <v>597.215142755697</v>
      </c>
      <c r="G15" s="8">
        <v>894.67709033031895</v>
      </c>
      <c r="H15" s="8">
        <v>992.48328244460504</v>
      </c>
      <c r="I15" s="8">
        <v>6.2539925795391698</v>
      </c>
      <c r="J15" s="8">
        <v>99.088798285321403</v>
      </c>
    </row>
    <row r="16" spans="1:10" x14ac:dyDescent="0.2">
      <c r="A16" s="9" t="s">
        <v>22</v>
      </c>
      <c r="B16" s="8">
        <v>1814.9530316958001</v>
      </c>
      <c r="C16" s="8">
        <v>1737.76779535421</v>
      </c>
      <c r="D16" s="8">
        <v>68.904459007861405</v>
      </c>
      <c r="E16" s="8">
        <v>126.253631284267</v>
      </c>
      <c r="F16" s="8">
        <v>444.71732250176302</v>
      </c>
      <c r="G16" s="8">
        <v>191.09496805408</v>
      </c>
      <c r="H16" s="8">
        <v>371.595057298867</v>
      </c>
      <c r="I16" s="8">
        <v>14.6849856505088</v>
      </c>
      <c r="J16" s="8">
        <v>97.069175898117507</v>
      </c>
    </row>
    <row r="17" spans="1:12" x14ac:dyDescent="0.2">
      <c r="A17" s="10" t="s">
        <v>23</v>
      </c>
      <c r="B17" s="11">
        <v>685.59149760548803</v>
      </c>
      <c r="C17" s="11">
        <v>259.65133332691698</v>
      </c>
      <c r="D17" s="11">
        <v>151.77683204448999</v>
      </c>
      <c r="E17" s="11">
        <v>81.088964015163896</v>
      </c>
      <c r="F17" s="11">
        <v>271.87902701002298</v>
      </c>
      <c r="G17" s="11">
        <v>8.2409323566908608</v>
      </c>
      <c r="H17" s="11">
        <v>70.563760684844794</v>
      </c>
      <c r="I17" s="11">
        <v>31.161106484749901</v>
      </c>
      <c r="J17" s="11">
        <v>49.4213588553799</v>
      </c>
    </row>
    <row r="20" spans="1:12" x14ac:dyDescent="0.2">
      <c r="A20" s="70" t="s">
        <v>24</v>
      </c>
      <c r="B20" s="70"/>
      <c r="C20" s="70"/>
      <c r="D20" s="70"/>
      <c r="E20" s="70"/>
      <c r="F20" s="70"/>
      <c r="G20" s="70"/>
      <c r="H20" s="70"/>
      <c r="I20" s="70"/>
      <c r="J20" s="70"/>
    </row>
    <row r="21" spans="1:12" ht="36.200000000000003" customHeight="1" x14ac:dyDescent="0.25">
      <c r="A21" s="12" t="s">
        <v>25</v>
      </c>
      <c r="B21" s="66" t="s">
        <v>250</v>
      </c>
      <c r="C21" s="67"/>
      <c r="D21" s="67"/>
      <c r="E21" s="67"/>
      <c r="F21" s="67"/>
      <c r="G21" s="67"/>
      <c r="H21" s="67"/>
      <c r="I21" s="67"/>
      <c r="J21" s="67"/>
      <c r="L21"/>
    </row>
    <row r="22" spans="1:12" ht="17.25" customHeight="1" x14ac:dyDescent="0.25">
      <c r="A22" s="12" t="s">
        <v>27</v>
      </c>
      <c r="B22" s="66" t="s">
        <v>251</v>
      </c>
      <c r="C22" s="67"/>
      <c r="D22" s="67"/>
      <c r="E22" s="67"/>
      <c r="F22" s="67"/>
      <c r="G22" s="67"/>
      <c r="H22" s="67"/>
      <c r="I22" s="67"/>
      <c r="J22" s="67"/>
      <c r="L22"/>
    </row>
    <row r="23" spans="1:12" ht="17.25" customHeight="1" x14ac:dyDescent="0.25">
      <c r="A23" s="12" t="s">
        <v>29</v>
      </c>
      <c r="B23" s="66" t="s">
        <v>252</v>
      </c>
      <c r="C23" s="67"/>
      <c r="D23" s="67"/>
      <c r="E23" s="67"/>
      <c r="F23" s="67"/>
      <c r="G23" s="67"/>
      <c r="H23" s="67"/>
      <c r="I23" s="67"/>
      <c r="J23" s="67"/>
      <c r="L23"/>
    </row>
    <row r="24" spans="1:12" ht="24.2" customHeight="1" x14ac:dyDescent="0.25">
      <c r="A24" s="12" t="s">
        <v>31</v>
      </c>
      <c r="B24" s="66" t="s">
        <v>253</v>
      </c>
      <c r="C24" s="67"/>
      <c r="D24" s="67"/>
      <c r="E24" s="67"/>
      <c r="F24" s="67"/>
      <c r="G24" s="67"/>
      <c r="H24" s="67"/>
      <c r="I24" s="67"/>
      <c r="J24" s="67"/>
      <c r="L24"/>
    </row>
    <row r="25" spans="1:12" ht="24.2" customHeight="1" x14ac:dyDescent="0.25">
      <c r="A25" s="12" t="s">
        <v>33</v>
      </c>
      <c r="B25" s="66" t="s">
        <v>254</v>
      </c>
      <c r="C25" s="67"/>
      <c r="D25" s="67"/>
      <c r="E25" s="67"/>
      <c r="F25" s="67"/>
      <c r="G25" s="67"/>
      <c r="H25" s="67"/>
      <c r="I25" s="67"/>
      <c r="J25" s="67"/>
      <c r="L25"/>
    </row>
    <row r="26" spans="1:12" ht="36.200000000000003" customHeight="1" x14ac:dyDescent="0.25">
      <c r="A26" s="12" t="s">
        <v>35</v>
      </c>
      <c r="B26" s="66" t="s">
        <v>255</v>
      </c>
      <c r="C26" s="67"/>
      <c r="D26" s="67"/>
      <c r="E26" s="67"/>
      <c r="F26" s="67"/>
      <c r="G26" s="67"/>
      <c r="H26" s="67"/>
      <c r="I26" s="67"/>
      <c r="J26" s="67"/>
      <c r="L26"/>
    </row>
    <row r="27" spans="1:12" ht="48.4" customHeight="1" x14ac:dyDescent="0.25">
      <c r="A27" s="12" t="s">
        <v>37</v>
      </c>
      <c r="B27" s="66" t="s">
        <v>256</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624.92415224336196</v>
      </c>
      <c r="C36" s="6">
        <v>221.763153985343</v>
      </c>
      <c r="D36" s="6">
        <v>147.80995887664801</v>
      </c>
      <c r="E36" s="6">
        <v>70.905490978631505</v>
      </c>
      <c r="F36" s="6">
        <v>250.19827922153601</v>
      </c>
      <c r="G36" s="6">
        <v>6.9923792046350304</v>
      </c>
      <c r="H36" s="6">
        <v>58.7619730351106</v>
      </c>
      <c r="I36" s="6">
        <v>32.542203433994302</v>
      </c>
      <c r="J36" s="6">
        <v>39.887300930069898</v>
      </c>
    </row>
    <row r="37" spans="1:10" x14ac:dyDescent="0.2">
      <c r="A37" s="5" t="s">
        <v>13</v>
      </c>
      <c r="B37" s="6">
        <v>945.81396142128995</v>
      </c>
      <c r="C37" s="6">
        <v>511.368748450667</v>
      </c>
      <c r="D37" s="6">
        <v>112.34724080566799</v>
      </c>
      <c r="E37" s="6">
        <v>113.208765510322</v>
      </c>
      <c r="F37" s="6">
        <v>349.27049803100999</v>
      </c>
      <c r="G37" s="6">
        <v>15.029090334403101</v>
      </c>
      <c r="H37" s="6">
        <v>125.35251565268101</v>
      </c>
      <c r="I37" s="6">
        <v>21.667758795481902</v>
      </c>
      <c r="J37" s="6">
        <v>69.922691407396599</v>
      </c>
    </row>
    <row r="38" spans="1:10" x14ac:dyDescent="0.2">
      <c r="A38" s="5" t="s">
        <v>14</v>
      </c>
      <c r="B38" s="6">
        <v>1164.3392001347199</v>
      </c>
      <c r="C38" s="6">
        <v>763.21691442024496</v>
      </c>
      <c r="D38" s="6">
        <v>52.900431303294198</v>
      </c>
      <c r="E38" s="6">
        <v>109.946989531314</v>
      </c>
      <c r="F38" s="6">
        <v>444.040534994251</v>
      </c>
      <c r="G38" s="6">
        <v>32.675828157964901</v>
      </c>
      <c r="H38" s="6">
        <v>173.09003810304699</v>
      </c>
      <c r="I38" s="6">
        <v>10.9386768730326</v>
      </c>
      <c r="J38" s="6">
        <v>84.384523853496901</v>
      </c>
    </row>
    <row r="39" spans="1:10" x14ac:dyDescent="0.2">
      <c r="A39" s="5" t="s">
        <v>15</v>
      </c>
      <c r="B39" s="6">
        <v>1468.2401224324699</v>
      </c>
      <c r="C39" s="6">
        <v>1148.86839433417</v>
      </c>
      <c r="D39" s="6">
        <v>59.767610626260698</v>
      </c>
      <c r="E39" s="6">
        <v>138.66390556746501</v>
      </c>
      <c r="F39" s="6">
        <v>438.11860900908101</v>
      </c>
      <c r="G39" s="6">
        <v>61.550198740714201</v>
      </c>
      <c r="H39" s="6">
        <v>255.62884076123399</v>
      </c>
      <c r="I39" s="6">
        <v>13.1917787188225</v>
      </c>
      <c r="J39" s="6">
        <v>90.781552295112903</v>
      </c>
    </row>
    <row r="40" spans="1:10" x14ac:dyDescent="0.2">
      <c r="A40" s="5" t="s">
        <v>16</v>
      </c>
      <c r="B40" s="6">
        <v>1654.0466506868099</v>
      </c>
      <c r="C40" s="6">
        <v>1403.7592787916701</v>
      </c>
      <c r="D40" s="6">
        <v>53.115178713488497</v>
      </c>
      <c r="E40" s="6">
        <v>143.65641949293499</v>
      </c>
      <c r="F40" s="6">
        <v>452.516995831722</v>
      </c>
      <c r="G40" s="6">
        <v>89.955415723104693</v>
      </c>
      <c r="H40" s="6">
        <v>309.04668680952398</v>
      </c>
      <c r="I40" s="6">
        <v>12.391150280095401</v>
      </c>
      <c r="J40" s="6">
        <v>93.647586027634901</v>
      </c>
    </row>
    <row r="41" spans="1:10" x14ac:dyDescent="0.2">
      <c r="A41" s="5" t="s">
        <v>17</v>
      </c>
      <c r="B41" s="6">
        <v>1970.3406305004401</v>
      </c>
      <c r="C41" s="6">
        <v>1834.9136574838501</v>
      </c>
      <c r="D41" s="6">
        <v>56.4185145922158</v>
      </c>
      <c r="E41" s="6">
        <v>143.57141916411101</v>
      </c>
      <c r="F41" s="6">
        <v>463.97141449876199</v>
      </c>
      <c r="G41" s="6">
        <v>131.58003596974899</v>
      </c>
      <c r="H41" s="6">
        <v>396.95482196078302</v>
      </c>
      <c r="I41" s="6">
        <v>12.7376504793853</v>
      </c>
      <c r="J41" s="6">
        <v>95.535974834320498</v>
      </c>
    </row>
    <row r="42" spans="1:10" x14ac:dyDescent="0.2">
      <c r="A42" s="5" t="s">
        <v>18</v>
      </c>
      <c r="B42" s="6">
        <v>2177.2793120199599</v>
      </c>
      <c r="C42" s="6">
        <v>2170.14294327579</v>
      </c>
      <c r="D42" s="6">
        <v>40.159898759643397</v>
      </c>
      <c r="E42" s="6">
        <v>148.43415979456699</v>
      </c>
      <c r="F42" s="6">
        <v>475.31326169805698</v>
      </c>
      <c r="G42" s="6">
        <v>187.89626045566399</v>
      </c>
      <c r="H42" s="6">
        <v>468.87529232425601</v>
      </c>
      <c r="I42" s="6">
        <v>13.4457328159796</v>
      </c>
      <c r="J42" s="6">
        <v>96.980419728181104</v>
      </c>
    </row>
    <row r="43" spans="1:10" x14ac:dyDescent="0.2">
      <c r="A43" s="5" t="s">
        <v>19</v>
      </c>
      <c r="B43" s="6">
        <v>2479.24919482941</v>
      </c>
      <c r="C43" s="6">
        <v>2716.4090839392102</v>
      </c>
      <c r="D43" s="6">
        <v>29.0181255130056</v>
      </c>
      <c r="E43" s="6">
        <v>157.021865607732</v>
      </c>
      <c r="F43" s="6">
        <v>426.57780118873501</v>
      </c>
      <c r="G43" s="6">
        <v>274.09642918596398</v>
      </c>
      <c r="H43" s="6">
        <v>575.68132029275705</v>
      </c>
      <c r="I43" s="6">
        <v>13.0094411548988</v>
      </c>
      <c r="J43" s="6">
        <v>97.806651453473407</v>
      </c>
    </row>
    <row r="44" spans="1:10" x14ac:dyDescent="0.2">
      <c r="A44" s="5" t="s">
        <v>20</v>
      </c>
      <c r="B44" s="6">
        <v>2699.3510724412999</v>
      </c>
      <c r="C44" s="6">
        <v>2884.6669447988702</v>
      </c>
      <c r="D44" s="6">
        <v>14.9453083677307</v>
      </c>
      <c r="E44" s="6">
        <v>145.44819382797201</v>
      </c>
      <c r="F44" s="6">
        <v>632.68056423772202</v>
      </c>
      <c r="G44" s="6">
        <v>369.23239391465899</v>
      </c>
      <c r="H44" s="6">
        <v>609.15733140693396</v>
      </c>
      <c r="I44" s="6">
        <v>6.6230465460329597</v>
      </c>
      <c r="J44" s="6">
        <v>98.118468918484396</v>
      </c>
    </row>
    <row r="45" spans="1:10" x14ac:dyDescent="0.2">
      <c r="A45" s="7" t="s">
        <v>21</v>
      </c>
      <c r="B45" s="8">
        <v>3816.0811967298</v>
      </c>
      <c r="C45" s="8">
        <v>4960.9009143761004</v>
      </c>
      <c r="D45" s="8">
        <v>22.555008352406499</v>
      </c>
      <c r="E45" s="8">
        <v>127.18255625102201</v>
      </c>
      <c r="F45" s="8">
        <v>593.39494278367397</v>
      </c>
      <c r="G45" s="8">
        <v>902.32388974019796</v>
      </c>
      <c r="H45" s="8">
        <v>985.628441350667</v>
      </c>
      <c r="I45" s="8">
        <v>6.1018364914766501</v>
      </c>
      <c r="J45" s="8">
        <v>99.080874826073298</v>
      </c>
    </row>
    <row r="46" spans="1:10" x14ac:dyDescent="0.2">
      <c r="A46" s="9" t="s">
        <v>22</v>
      </c>
      <c r="B46" s="8">
        <v>1804.0714683963199</v>
      </c>
      <c r="C46" s="8">
        <v>1733.80516393472</v>
      </c>
      <c r="D46" s="8">
        <v>64.172342274814397</v>
      </c>
      <c r="E46" s="8">
        <v>126.00443274669399</v>
      </c>
      <c r="F46" s="8">
        <v>441.64331415119301</v>
      </c>
      <c r="G46" s="8">
        <v>192.05411380538001</v>
      </c>
      <c r="H46" s="8">
        <v>369.50018572342498</v>
      </c>
      <c r="I46" s="8">
        <v>14.120961555413</v>
      </c>
      <c r="J46" s="8">
        <v>97.034966754651506</v>
      </c>
    </row>
    <row r="47" spans="1:10" x14ac:dyDescent="0.2">
      <c r="A47" s="10" t="s">
        <v>23</v>
      </c>
      <c r="B47" s="11">
        <v>678.19273219901902</v>
      </c>
      <c r="C47" s="11">
        <v>266.37985205206297</v>
      </c>
      <c r="D47" s="11">
        <v>145.702173887691</v>
      </c>
      <c r="E47" s="11">
        <v>80.272790737828402</v>
      </c>
      <c r="F47" s="11">
        <v>265.46139153507499</v>
      </c>
      <c r="G47" s="11">
        <v>8.3149095004235196</v>
      </c>
      <c r="H47" s="11">
        <v>71.309821152261904</v>
      </c>
      <c r="I47" s="11">
        <v>30.781747044359399</v>
      </c>
      <c r="J47" s="11">
        <v>49.237220368272098</v>
      </c>
    </row>
    <row r="50" spans="1:12" x14ac:dyDescent="0.2">
      <c r="A50" s="70" t="s">
        <v>24</v>
      </c>
      <c r="B50" s="70"/>
      <c r="C50" s="70"/>
      <c r="D50" s="70"/>
      <c r="E50" s="70"/>
      <c r="F50" s="70"/>
      <c r="G50" s="70"/>
      <c r="H50" s="70"/>
      <c r="I50" s="70"/>
      <c r="J50" s="70"/>
    </row>
    <row r="51" spans="1:12" ht="36.200000000000003" customHeight="1" x14ac:dyDescent="0.25">
      <c r="A51" s="12" t="s">
        <v>25</v>
      </c>
      <c r="B51" s="66" t="s">
        <v>250</v>
      </c>
      <c r="C51" s="67"/>
      <c r="D51" s="67"/>
      <c r="E51" s="67"/>
      <c r="F51" s="67"/>
      <c r="G51" s="67"/>
      <c r="H51" s="67"/>
      <c r="I51" s="67"/>
      <c r="J51" s="67"/>
      <c r="L51"/>
    </row>
    <row r="52" spans="1:12" ht="17.25" customHeight="1" x14ac:dyDescent="0.25">
      <c r="A52" s="12" t="s">
        <v>27</v>
      </c>
      <c r="B52" s="66" t="s">
        <v>251</v>
      </c>
      <c r="C52" s="67"/>
      <c r="D52" s="67"/>
      <c r="E52" s="67"/>
      <c r="F52" s="67"/>
      <c r="G52" s="67"/>
      <c r="H52" s="67"/>
      <c r="I52" s="67"/>
      <c r="J52" s="67"/>
      <c r="L52"/>
    </row>
    <row r="53" spans="1:12" ht="17.25" customHeight="1" x14ac:dyDescent="0.25">
      <c r="A53" s="12" t="s">
        <v>29</v>
      </c>
      <c r="B53" s="66" t="s">
        <v>252</v>
      </c>
      <c r="C53" s="67"/>
      <c r="D53" s="67"/>
      <c r="E53" s="67"/>
      <c r="F53" s="67"/>
      <c r="G53" s="67"/>
      <c r="H53" s="67"/>
      <c r="I53" s="67"/>
      <c r="J53" s="67"/>
      <c r="L53"/>
    </row>
    <row r="54" spans="1:12" ht="24.2" customHeight="1" x14ac:dyDescent="0.25">
      <c r="A54" s="12" t="s">
        <v>31</v>
      </c>
      <c r="B54" s="66" t="s">
        <v>253</v>
      </c>
      <c r="C54" s="67"/>
      <c r="D54" s="67"/>
      <c r="E54" s="67"/>
      <c r="F54" s="67"/>
      <c r="G54" s="67"/>
      <c r="H54" s="67"/>
      <c r="I54" s="67"/>
      <c r="J54" s="67"/>
      <c r="L54"/>
    </row>
    <row r="55" spans="1:12" ht="24.2" customHeight="1" x14ac:dyDescent="0.25">
      <c r="A55" s="12" t="s">
        <v>33</v>
      </c>
      <c r="B55" s="66" t="s">
        <v>254</v>
      </c>
      <c r="C55" s="67"/>
      <c r="D55" s="67"/>
      <c r="E55" s="67"/>
      <c r="F55" s="67"/>
      <c r="G55" s="67"/>
      <c r="H55" s="67"/>
      <c r="I55" s="67"/>
      <c r="J55" s="67"/>
      <c r="L55"/>
    </row>
    <row r="56" spans="1:12" ht="36.200000000000003" customHeight="1" x14ac:dyDescent="0.25">
      <c r="A56" s="12" t="s">
        <v>35</v>
      </c>
      <c r="B56" s="66" t="s">
        <v>255</v>
      </c>
      <c r="C56" s="67"/>
      <c r="D56" s="67"/>
      <c r="E56" s="67"/>
      <c r="F56" s="67"/>
      <c r="G56" s="67"/>
      <c r="H56" s="67"/>
      <c r="I56" s="67"/>
      <c r="J56" s="67"/>
      <c r="L56"/>
    </row>
    <row r="57" spans="1:12" ht="48.4" customHeight="1" x14ac:dyDescent="0.25">
      <c r="A57" s="12" t="s">
        <v>37</v>
      </c>
      <c r="B57" s="66" t="s">
        <v>256</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618.04686095807995</v>
      </c>
      <c r="C66" s="6">
        <v>216.639725623196</v>
      </c>
      <c r="D66" s="6">
        <v>145.329451495878</v>
      </c>
      <c r="E66" s="6">
        <v>73.680359247142704</v>
      </c>
      <c r="F66" s="6">
        <v>247.80663647912101</v>
      </c>
      <c r="G66" s="6">
        <v>6.5937463828935599</v>
      </c>
      <c r="H66" s="6">
        <v>58.8157155232458</v>
      </c>
      <c r="I66" s="6">
        <v>32.278313579760301</v>
      </c>
      <c r="J66" s="6">
        <v>36.927834863963596</v>
      </c>
    </row>
    <row r="67" spans="1:10" x14ac:dyDescent="0.2">
      <c r="A67" s="5" t="s">
        <v>13</v>
      </c>
      <c r="B67" s="6">
        <v>935.275872326686</v>
      </c>
      <c r="C67" s="6">
        <v>501.19872827932699</v>
      </c>
      <c r="D67" s="6">
        <v>107.26998660040999</v>
      </c>
      <c r="E67" s="6">
        <v>112.858249333007</v>
      </c>
      <c r="F67" s="6">
        <v>350.11427775358999</v>
      </c>
      <c r="G67" s="6">
        <v>14.7189430543492</v>
      </c>
      <c r="H67" s="6">
        <v>121.446573830098</v>
      </c>
      <c r="I67" s="6">
        <v>20.984884197981899</v>
      </c>
      <c r="J67" s="6">
        <v>68.791387660080801</v>
      </c>
    </row>
    <row r="68" spans="1:10" x14ac:dyDescent="0.2">
      <c r="A68" s="5" t="s">
        <v>14</v>
      </c>
      <c r="B68" s="6">
        <v>1180.04897612437</v>
      </c>
      <c r="C68" s="6">
        <v>767.90258703506595</v>
      </c>
      <c r="D68" s="6">
        <v>55.741100770299603</v>
      </c>
      <c r="E68" s="6">
        <v>119.230488109852</v>
      </c>
      <c r="F68" s="6">
        <v>443.974367183163</v>
      </c>
      <c r="G68" s="6">
        <v>31.786479662647601</v>
      </c>
      <c r="H68" s="6">
        <v>175.013535116627</v>
      </c>
      <c r="I68" s="6">
        <v>11.165824992265501</v>
      </c>
      <c r="J68" s="6">
        <v>83.435204056179899</v>
      </c>
    </row>
    <row r="69" spans="1:10" x14ac:dyDescent="0.2">
      <c r="A69" s="5" t="s">
        <v>15</v>
      </c>
      <c r="B69" s="6">
        <v>1456.19096158294</v>
      </c>
      <c r="C69" s="6">
        <v>1131.1340312064001</v>
      </c>
      <c r="D69" s="6">
        <v>60.582128633635399</v>
      </c>
      <c r="E69" s="6">
        <v>147.95205582560601</v>
      </c>
      <c r="F69" s="6">
        <v>427.426656453428</v>
      </c>
      <c r="G69" s="6">
        <v>58.402568389808302</v>
      </c>
      <c r="H69" s="6">
        <v>252.50163252668801</v>
      </c>
      <c r="I69" s="6">
        <v>13.3018518527981</v>
      </c>
      <c r="J69" s="6">
        <v>90.163528824650896</v>
      </c>
    </row>
    <row r="70" spans="1:10" x14ac:dyDescent="0.2">
      <c r="A70" s="5" t="s">
        <v>16</v>
      </c>
      <c r="B70" s="6">
        <v>1660.9711570901</v>
      </c>
      <c r="C70" s="6">
        <v>1401.11012496375</v>
      </c>
      <c r="D70" s="6">
        <v>53.2556058592357</v>
      </c>
      <c r="E70" s="6">
        <v>142.17082714597601</v>
      </c>
      <c r="F70" s="6">
        <v>458.110917058246</v>
      </c>
      <c r="G70" s="6">
        <v>86.680268136295297</v>
      </c>
      <c r="H70" s="6">
        <v>306.99564595059701</v>
      </c>
      <c r="I70" s="6">
        <v>12.396385415433199</v>
      </c>
      <c r="J70" s="6">
        <v>93.487827989345604</v>
      </c>
    </row>
    <row r="71" spans="1:10" x14ac:dyDescent="0.2">
      <c r="A71" s="5" t="s">
        <v>17</v>
      </c>
      <c r="B71" s="6">
        <v>1929.8531113736301</v>
      </c>
      <c r="C71" s="6">
        <v>1782.28880716617</v>
      </c>
      <c r="D71" s="6">
        <v>56.172652523024396</v>
      </c>
      <c r="E71" s="6">
        <v>147.213855895623</v>
      </c>
      <c r="F71" s="6">
        <v>457.020867545545</v>
      </c>
      <c r="G71" s="6">
        <v>126.095581394937</v>
      </c>
      <c r="H71" s="6">
        <v>386.747449149278</v>
      </c>
      <c r="I71" s="6">
        <v>12.682800124359501</v>
      </c>
      <c r="J71" s="6">
        <v>95.257078260564995</v>
      </c>
    </row>
    <row r="72" spans="1:10" x14ac:dyDescent="0.2">
      <c r="A72" s="5" t="s">
        <v>18</v>
      </c>
      <c r="B72" s="6">
        <v>2173.8556388758502</v>
      </c>
      <c r="C72" s="6">
        <v>2150.5410149372701</v>
      </c>
      <c r="D72" s="6">
        <v>38.079870570752902</v>
      </c>
      <c r="E72" s="6">
        <v>152.40446687654199</v>
      </c>
      <c r="F72" s="6">
        <v>477.44427826919502</v>
      </c>
      <c r="G72" s="6">
        <v>181.70048779226099</v>
      </c>
      <c r="H72" s="6">
        <v>462.91364547357398</v>
      </c>
      <c r="I72" s="6">
        <v>12.9774572011489</v>
      </c>
      <c r="J72" s="6">
        <v>96.893736988864404</v>
      </c>
    </row>
    <row r="73" spans="1:10" x14ac:dyDescent="0.2">
      <c r="A73" s="5" t="s">
        <v>19</v>
      </c>
      <c r="B73" s="6">
        <v>2456.1230788878402</v>
      </c>
      <c r="C73" s="6">
        <v>2652.56966260944</v>
      </c>
      <c r="D73" s="6">
        <v>25.6231706755079</v>
      </c>
      <c r="E73" s="6">
        <v>160.06521033437701</v>
      </c>
      <c r="F73" s="6">
        <v>445.16245412758599</v>
      </c>
      <c r="G73" s="6">
        <v>264.46817492420303</v>
      </c>
      <c r="H73" s="6">
        <v>562.82999142562301</v>
      </c>
      <c r="I73" s="6">
        <v>11.8505061624696</v>
      </c>
      <c r="J73" s="6">
        <v>97.680959459431094</v>
      </c>
    </row>
    <row r="74" spans="1:10" x14ac:dyDescent="0.2">
      <c r="A74" s="5" t="s">
        <v>20</v>
      </c>
      <c r="B74" s="6">
        <v>2674.8453253971202</v>
      </c>
      <c r="C74" s="6">
        <v>2836.9390092631602</v>
      </c>
      <c r="D74" s="6">
        <v>12.8397503359782</v>
      </c>
      <c r="E74" s="6">
        <v>145.86396021673301</v>
      </c>
      <c r="F74" s="6">
        <v>636.23694244612796</v>
      </c>
      <c r="G74" s="6">
        <v>355.81487014287399</v>
      </c>
      <c r="H74" s="6">
        <v>601.21963428489198</v>
      </c>
      <c r="I74" s="6">
        <v>6.7166147417868096</v>
      </c>
      <c r="J74" s="6">
        <v>98.011955521710306</v>
      </c>
    </row>
    <row r="75" spans="1:10" x14ac:dyDescent="0.2">
      <c r="A75" s="7" t="s">
        <v>21</v>
      </c>
      <c r="B75" s="8">
        <v>3698.97166152616</v>
      </c>
      <c r="C75" s="8">
        <v>4782.7980523329297</v>
      </c>
      <c r="D75" s="8">
        <v>22.904018507395001</v>
      </c>
      <c r="E75" s="8">
        <v>136.666919132228</v>
      </c>
      <c r="F75" s="8">
        <v>592.26114610449804</v>
      </c>
      <c r="G75" s="8">
        <v>857.83973707928999</v>
      </c>
      <c r="H75" s="8">
        <v>977.81887641223204</v>
      </c>
      <c r="I75" s="8">
        <v>6.1090995721561896</v>
      </c>
      <c r="J75" s="8">
        <v>99.036516327565494</v>
      </c>
    </row>
    <row r="76" spans="1:10" x14ac:dyDescent="0.2">
      <c r="A76" s="9" t="s">
        <v>22</v>
      </c>
      <c r="B76" s="8">
        <v>1781.4408905037401</v>
      </c>
      <c r="C76" s="8">
        <v>1694.2112466823301</v>
      </c>
      <c r="D76" s="8">
        <v>63.278229156743699</v>
      </c>
      <c r="E76" s="8">
        <v>129.920987311837</v>
      </c>
      <c r="F76" s="8">
        <v>441.64331415119301</v>
      </c>
      <c r="G76" s="8">
        <v>183.43556304113801</v>
      </c>
      <c r="H76" s="8">
        <v>364.17750182864802</v>
      </c>
      <c r="I76" s="8">
        <v>13.936826204580701</v>
      </c>
      <c r="J76" s="8">
        <v>96.872301030721601</v>
      </c>
    </row>
    <row r="77" spans="1:10" x14ac:dyDescent="0.2">
      <c r="A77" s="10" t="s">
        <v>23</v>
      </c>
      <c r="B77" s="11">
        <v>669.31326584814497</v>
      </c>
      <c r="C77" s="11">
        <v>258.64194593538002</v>
      </c>
      <c r="D77" s="11">
        <v>144.08881909671399</v>
      </c>
      <c r="E77" s="11">
        <v>79.478833674559397</v>
      </c>
      <c r="F77" s="11">
        <v>264.40811895281502</v>
      </c>
      <c r="G77" s="11">
        <v>7.89492419336763</v>
      </c>
      <c r="H77" s="11">
        <v>69.409692540333296</v>
      </c>
      <c r="I77" s="11">
        <v>30.709069909770601</v>
      </c>
      <c r="J77" s="11">
        <v>46.334252320154199</v>
      </c>
    </row>
    <row r="80" spans="1:10" x14ac:dyDescent="0.2">
      <c r="A80" s="70" t="s">
        <v>24</v>
      </c>
      <c r="B80" s="70"/>
      <c r="C80" s="70"/>
      <c r="D80" s="70"/>
      <c r="E80" s="70"/>
      <c r="F80" s="70"/>
      <c r="G80" s="70"/>
      <c r="H80" s="70"/>
      <c r="I80" s="70"/>
      <c r="J80" s="70"/>
    </row>
    <row r="81" spans="1:12" ht="36.200000000000003" customHeight="1" x14ac:dyDescent="0.25">
      <c r="A81" s="12" t="s">
        <v>25</v>
      </c>
      <c r="B81" s="66" t="s">
        <v>250</v>
      </c>
      <c r="C81" s="67"/>
      <c r="D81" s="67"/>
      <c r="E81" s="67"/>
      <c r="F81" s="67"/>
      <c r="G81" s="67"/>
      <c r="H81" s="67"/>
      <c r="I81" s="67"/>
      <c r="J81" s="67"/>
      <c r="L81"/>
    </row>
    <row r="82" spans="1:12" ht="17.25" customHeight="1" x14ac:dyDescent="0.25">
      <c r="A82" s="12" t="s">
        <v>27</v>
      </c>
      <c r="B82" s="66" t="s">
        <v>251</v>
      </c>
      <c r="C82" s="67"/>
      <c r="D82" s="67"/>
      <c r="E82" s="67"/>
      <c r="F82" s="67"/>
      <c r="G82" s="67"/>
      <c r="H82" s="67"/>
      <c r="I82" s="67"/>
      <c r="J82" s="67"/>
      <c r="L82"/>
    </row>
    <row r="83" spans="1:12" ht="17.25" customHeight="1" x14ac:dyDescent="0.25">
      <c r="A83" s="12" t="s">
        <v>29</v>
      </c>
      <c r="B83" s="66" t="s">
        <v>252</v>
      </c>
      <c r="C83" s="67"/>
      <c r="D83" s="67"/>
      <c r="E83" s="67"/>
      <c r="F83" s="67"/>
      <c r="G83" s="67"/>
      <c r="H83" s="67"/>
      <c r="I83" s="67"/>
      <c r="J83" s="67"/>
      <c r="L83"/>
    </row>
    <row r="84" spans="1:12" ht="24.2" customHeight="1" x14ac:dyDescent="0.25">
      <c r="A84" s="12" t="s">
        <v>31</v>
      </c>
      <c r="B84" s="66" t="s">
        <v>253</v>
      </c>
      <c r="C84" s="67"/>
      <c r="D84" s="67"/>
      <c r="E84" s="67"/>
      <c r="F84" s="67"/>
      <c r="G84" s="67"/>
      <c r="H84" s="67"/>
      <c r="I84" s="67"/>
      <c r="J84" s="67"/>
      <c r="L84"/>
    </row>
    <row r="85" spans="1:12" ht="24.2" customHeight="1" x14ac:dyDescent="0.25">
      <c r="A85" s="12" t="s">
        <v>33</v>
      </c>
      <c r="B85" s="66" t="s">
        <v>254</v>
      </c>
      <c r="C85" s="67"/>
      <c r="D85" s="67"/>
      <c r="E85" s="67"/>
      <c r="F85" s="67"/>
      <c r="G85" s="67"/>
      <c r="H85" s="67"/>
      <c r="I85" s="67"/>
      <c r="J85" s="67"/>
      <c r="L85"/>
    </row>
    <row r="86" spans="1:12" ht="36.200000000000003" customHeight="1" x14ac:dyDescent="0.25">
      <c r="A86" s="12" t="s">
        <v>35</v>
      </c>
      <c r="B86" s="66" t="s">
        <v>255</v>
      </c>
      <c r="C86" s="67"/>
      <c r="D86" s="67"/>
      <c r="E86" s="67"/>
      <c r="F86" s="67"/>
      <c r="G86" s="67"/>
      <c r="H86" s="67"/>
      <c r="I86" s="67"/>
      <c r="J86" s="67"/>
      <c r="L86"/>
    </row>
    <row r="87" spans="1:12" ht="48.4" customHeight="1" x14ac:dyDescent="0.25">
      <c r="A87" s="12" t="s">
        <v>37</v>
      </c>
      <c r="B87" s="66" t="s">
        <v>256</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597.57878949570204</v>
      </c>
      <c r="C96" s="6">
        <v>206.013000145841</v>
      </c>
      <c r="D96" s="6">
        <v>134.724382862158</v>
      </c>
      <c r="E96" s="6">
        <v>71.456996998720101</v>
      </c>
      <c r="F96" s="6">
        <v>247.01023128622199</v>
      </c>
      <c r="G96" s="6">
        <v>6.1681184327367697</v>
      </c>
      <c r="H96" s="6">
        <v>55.457627235742699</v>
      </c>
      <c r="I96" s="6">
        <v>30.907628145522001</v>
      </c>
      <c r="J96" s="6">
        <v>33.290329391083603</v>
      </c>
    </row>
    <row r="97" spans="1:12" x14ac:dyDescent="0.2">
      <c r="A97" s="5" t="s">
        <v>13</v>
      </c>
      <c r="B97" s="6">
        <v>934.97175351881697</v>
      </c>
      <c r="C97" s="6">
        <v>519.43943549829305</v>
      </c>
      <c r="D97" s="6">
        <v>100.38377207303</v>
      </c>
      <c r="E97" s="6">
        <v>115.746091586034</v>
      </c>
      <c r="F97" s="6">
        <v>341.01571985691203</v>
      </c>
      <c r="G97" s="6">
        <v>14.5022511434807</v>
      </c>
      <c r="H97" s="6">
        <v>127.109989314801</v>
      </c>
      <c r="I97" s="6">
        <v>20.1752916336069</v>
      </c>
      <c r="J97" s="6">
        <v>67.804760010356006</v>
      </c>
    </row>
    <row r="98" spans="1:12" x14ac:dyDescent="0.2">
      <c r="A98" s="5" t="s">
        <v>14</v>
      </c>
      <c r="B98" s="6">
        <v>1175.2919158628599</v>
      </c>
      <c r="C98" s="6">
        <v>769.72619036134199</v>
      </c>
      <c r="D98" s="6">
        <v>55.064481428452197</v>
      </c>
      <c r="E98" s="6">
        <v>119.156126101818</v>
      </c>
      <c r="F98" s="6">
        <v>436.38385836293901</v>
      </c>
      <c r="G98" s="6">
        <v>31.571071652562999</v>
      </c>
      <c r="H98" s="6">
        <v>173.46708069309599</v>
      </c>
      <c r="I98" s="6">
        <v>11.039178238646199</v>
      </c>
      <c r="J98" s="6">
        <v>83.915156516070098</v>
      </c>
    </row>
    <row r="99" spans="1:12" x14ac:dyDescent="0.2">
      <c r="A99" s="5" t="s">
        <v>15</v>
      </c>
      <c r="B99" s="6">
        <v>1447.99236982761</v>
      </c>
      <c r="C99" s="6">
        <v>1109.7424328270699</v>
      </c>
      <c r="D99" s="6">
        <v>62.363670397389001</v>
      </c>
      <c r="E99" s="6">
        <v>150.12539543749301</v>
      </c>
      <c r="F99" s="6">
        <v>430.66668246028303</v>
      </c>
      <c r="G99" s="6">
        <v>55.569398679981902</v>
      </c>
      <c r="H99" s="6">
        <v>249.33643972125299</v>
      </c>
      <c r="I99" s="6">
        <v>13.79603558729</v>
      </c>
      <c r="J99" s="6">
        <v>89.732694535695003</v>
      </c>
    </row>
    <row r="100" spans="1:12" x14ac:dyDescent="0.2">
      <c r="A100" s="5" t="s">
        <v>16</v>
      </c>
      <c r="B100" s="6">
        <v>1647.7084939167401</v>
      </c>
      <c r="C100" s="6">
        <v>1383.2895562930701</v>
      </c>
      <c r="D100" s="6">
        <v>55.173749610002503</v>
      </c>
      <c r="E100" s="6">
        <v>144.23132639555899</v>
      </c>
      <c r="F100" s="6">
        <v>453.45165649952497</v>
      </c>
      <c r="G100" s="6">
        <v>84.5281501051807</v>
      </c>
      <c r="H100" s="6">
        <v>303.90961315294902</v>
      </c>
      <c r="I100" s="6">
        <v>12.732485932156999</v>
      </c>
      <c r="J100" s="6">
        <v>93.163495735348505</v>
      </c>
    </row>
    <row r="101" spans="1:12" x14ac:dyDescent="0.2">
      <c r="A101" s="5" t="s">
        <v>17</v>
      </c>
      <c r="B101" s="6">
        <v>1930.7368664191599</v>
      </c>
      <c r="C101" s="6">
        <v>1780.9232048814899</v>
      </c>
      <c r="D101" s="6">
        <v>52.312677222277003</v>
      </c>
      <c r="E101" s="6">
        <v>147.33595923919199</v>
      </c>
      <c r="F101" s="6">
        <v>457.76106833986597</v>
      </c>
      <c r="G101" s="6">
        <v>124.30056553488799</v>
      </c>
      <c r="H101" s="6">
        <v>383.29504216154498</v>
      </c>
      <c r="I101" s="6">
        <v>12.2207662199454</v>
      </c>
      <c r="J101" s="6">
        <v>95.246328165796697</v>
      </c>
    </row>
    <row r="102" spans="1:12" x14ac:dyDescent="0.2">
      <c r="A102" s="5" t="s">
        <v>18</v>
      </c>
      <c r="B102" s="6">
        <v>2163.5454007881599</v>
      </c>
      <c r="C102" s="6">
        <v>2128.9846905715199</v>
      </c>
      <c r="D102" s="6">
        <v>36.214074026225802</v>
      </c>
      <c r="E102" s="6">
        <v>154.42329679073401</v>
      </c>
      <c r="F102" s="6">
        <v>477.81417746721701</v>
      </c>
      <c r="G102" s="6">
        <v>176.98119055765699</v>
      </c>
      <c r="H102" s="6">
        <v>456.90950797106098</v>
      </c>
      <c r="I102" s="6">
        <v>12.9141618765962</v>
      </c>
      <c r="J102" s="6">
        <v>96.837910163300805</v>
      </c>
    </row>
    <row r="103" spans="1:12" x14ac:dyDescent="0.2">
      <c r="A103" s="5" t="s">
        <v>19</v>
      </c>
      <c r="B103" s="6">
        <v>2445.3679122963099</v>
      </c>
      <c r="C103" s="6">
        <v>2640.4801571285898</v>
      </c>
      <c r="D103" s="6">
        <v>25.2822947817087</v>
      </c>
      <c r="E103" s="6">
        <v>160.002297225641</v>
      </c>
      <c r="F103" s="6">
        <v>435.39001775127099</v>
      </c>
      <c r="G103" s="6">
        <v>258.34528545149499</v>
      </c>
      <c r="H103" s="6">
        <v>557.44095179615897</v>
      </c>
      <c r="I103" s="6">
        <v>11.8333531797107</v>
      </c>
      <c r="J103" s="6">
        <v>97.654663584984903</v>
      </c>
    </row>
    <row r="104" spans="1:12" x14ac:dyDescent="0.2">
      <c r="A104" s="5" t="s">
        <v>20</v>
      </c>
      <c r="B104" s="6">
        <v>2660.6013522886101</v>
      </c>
      <c r="C104" s="6">
        <v>2789.3053547214199</v>
      </c>
      <c r="D104" s="6">
        <v>12.5399664901215</v>
      </c>
      <c r="E104" s="6">
        <v>142.992710745983</v>
      </c>
      <c r="F104" s="6">
        <v>644.695663514118</v>
      </c>
      <c r="G104" s="6">
        <v>343.02099698809701</v>
      </c>
      <c r="H104" s="6">
        <v>585.91022170298902</v>
      </c>
      <c r="I104" s="6">
        <v>6.4353733475929404</v>
      </c>
      <c r="J104" s="6">
        <v>97.921243732563596</v>
      </c>
    </row>
    <row r="105" spans="1:12" x14ac:dyDescent="0.2">
      <c r="A105" s="7" t="s">
        <v>21</v>
      </c>
      <c r="B105" s="8">
        <v>3674.2382014728801</v>
      </c>
      <c r="C105" s="8">
        <v>4678.6232765970399</v>
      </c>
      <c r="D105" s="8">
        <v>20.941192362467898</v>
      </c>
      <c r="E105" s="8">
        <v>134.970587723861</v>
      </c>
      <c r="F105" s="8">
        <v>612.29503925090603</v>
      </c>
      <c r="G105" s="8">
        <v>836.859642319513</v>
      </c>
      <c r="H105" s="8">
        <v>935.73217128564499</v>
      </c>
      <c r="I105" s="8">
        <v>5.7094626570519198</v>
      </c>
      <c r="J105" s="8">
        <v>99.015260125247494</v>
      </c>
    </row>
    <row r="106" spans="1:12" x14ac:dyDescent="0.2">
      <c r="A106" s="9" t="s">
        <v>22</v>
      </c>
      <c r="B106" s="8">
        <v>1771.49929745081</v>
      </c>
      <c r="C106" s="8">
        <v>1675.4446619100299</v>
      </c>
      <c r="D106" s="8">
        <v>60.529034890402599</v>
      </c>
      <c r="E106" s="8">
        <v>130.05805978344301</v>
      </c>
      <c r="F106" s="8">
        <v>441.64331415119301</v>
      </c>
      <c r="G106" s="8">
        <v>179.002535391485</v>
      </c>
      <c r="H106" s="8">
        <v>357.17283014287898</v>
      </c>
      <c r="I106" s="8">
        <v>13.5610873203482</v>
      </c>
      <c r="J106" s="8">
        <v>96.806862997555001</v>
      </c>
    </row>
    <row r="107" spans="1:12" x14ac:dyDescent="0.2">
      <c r="A107" s="10" t="s">
        <v>23</v>
      </c>
      <c r="B107" s="11">
        <v>653.84461974351996</v>
      </c>
      <c r="C107" s="11">
        <v>261.37436211302901</v>
      </c>
      <c r="D107" s="11">
        <v>132.03239817215999</v>
      </c>
      <c r="E107" s="11">
        <v>80.013523667705101</v>
      </c>
      <c r="F107" s="11">
        <v>258.10885247467098</v>
      </c>
      <c r="G107" s="11">
        <v>7.6482672934532099</v>
      </c>
      <c r="H107" s="11">
        <v>70.036012042213699</v>
      </c>
      <c r="I107" s="11">
        <v>29.385727654564999</v>
      </c>
      <c r="J107" s="11">
        <v>45.563979223717297</v>
      </c>
    </row>
    <row r="110" spans="1:12" x14ac:dyDescent="0.2">
      <c r="A110" s="70" t="s">
        <v>24</v>
      </c>
      <c r="B110" s="70"/>
      <c r="C110" s="70"/>
      <c r="D110" s="70"/>
      <c r="E110" s="70"/>
      <c r="F110" s="70"/>
      <c r="G110" s="70"/>
      <c r="H110" s="70"/>
      <c r="I110" s="70"/>
      <c r="J110" s="70"/>
    </row>
    <row r="111" spans="1:12" ht="36.200000000000003" customHeight="1" x14ac:dyDescent="0.25">
      <c r="A111" s="12" t="s">
        <v>25</v>
      </c>
      <c r="B111" s="66" t="s">
        <v>250</v>
      </c>
      <c r="C111" s="67"/>
      <c r="D111" s="67"/>
      <c r="E111" s="67"/>
      <c r="F111" s="67"/>
      <c r="G111" s="67"/>
      <c r="H111" s="67"/>
      <c r="I111" s="67"/>
      <c r="J111" s="67"/>
      <c r="L111"/>
    </row>
    <row r="112" spans="1:12" ht="17.25" customHeight="1" x14ac:dyDescent="0.25">
      <c r="A112" s="12" t="s">
        <v>27</v>
      </c>
      <c r="B112" s="66" t="s">
        <v>251</v>
      </c>
      <c r="C112" s="67"/>
      <c r="D112" s="67"/>
      <c r="E112" s="67"/>
      <c r="F112" s="67"/>
      <c r="G112" s="67"/>
      <c r="H112" s="67"/>
      <c r="I112" s="67"/>
      <c r="J112" s="67"/>
      <c r="L112"/>
    </row>
    <row r="113" spans="1:12" ht="17.25" customHeight="1" x14ac:dyDescent="0.25">
      <c r="A113" s="12" t="s">
        <v>29</v>
      </c>
      <c r="B113" s="66" t="s">
        <v>252</v>
      </c>
      <c r="C113" s="67"/>
      <c r="D113" s="67"/>
      <c r="E113" s="67"/>
      <c r="F113" s="67"/>
      <c r="G113" s="67"/>
      <c r="H113" s="67"/>
      <c r="I113" s="67"/>
      <c r="J113" s="67"/>
      <c r="L113"/>
    </row>
    <row r="114" spans="1:12" ht="24.2" customHeight="1" x14ac:dyDescent="0.25">
      <c r="A114" s="12" t="s">
        <v>31</v>
      </c>
      <c r="B114" s="66" t="s">
        <v>253</v>
      </c>
      <c r="C114" s="67"/>
      <c r="D114" s="67"/>
      <c r="E114" s="67"/>
      <c r="F114" s="67"/>
      <c r="G114" s="67"/>
      <c r="H114" s="67"/>
      <c r="I114" s="67"/>
      <c r="J114" s="67"/>
      <c r="L114"/>
    </row>
    <row r="115" spans="1:12" ht="24.2" customHeight="1" x14ac:dyDescent="0.25">
      <c r="A115" s="12" t="s">
        <v>33</v>
      </c>
      <c r="B115" s="66" t="s">
        <v>254</v>
      </c>
      <c r="C115" s="67"/>
      <c r="D115" s="67"/>
      <c r="E115" s="67"/>
      <c r="F115" s="67"/>
      <c r="G115" s="67"/>
      <c r="H115" s="67"/>
      <c r="I115" s="67"/>
      <c r="J115" s="67"/>
      <c r="L115"/>
    </row>
    <row r="116" spans="1:12" ht="36.200000000000003" customHeight="1" x14ac:dyDescent="0.25">
      <c r="A116" s="12" t="s">
        <v>35</v>
      </c>
      <c r="B116" s="66" t="s">
        <v>255</v>
      </c>
      <c r="C116" s="67"/>
      <c r="D116" s="67"/>
      <c r="E116" s="67"/>
      <c r="F116" s="67"/>
      <c r="G116" s="67"/>
      <c r="H116" s="67"/>
      <c r="I116" s="67"/>
      <c r="J116" s="67"/>
      <c r="L116"/>
    </row>
    <row r="117" spans="1:12" ht="48.4" customHeight="1" x14ac:dyDescent="0.25">
      <c r="A117" s="12" t="s">
        <v>37</v>
      </c>
      <c r="B117" s="66" t="s">
        <v>256</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597.59358617094301</v>
      </c>
      <c r="C126" s="6">
        <v>205.96847711582899</v>
      </c>
      <c r="D126" s="6">
        <v>132.30697356287101</v>
      </c>
      <c r="E126" s="6">
        <v>71.562174486236501</v>
      </c>
      <c r="F126" s="6">
        <v>249.07645662165399</v>
      </c>
      <c r="G126" s="6">
        <v>6.2392882912349403</v>
      </c>
      <c r="H126" s="6">
        <v>55.081079843290198</v>
      </c>
      <c r="I126" s="6">
        <v>30.400502965606499</v>
      </c>
      <c r="J126" s="6">
        <v>35.064630263509301</v>
      </c>
    </row>
    <row r="127" spans="1:12" x14ac:dyDescent="0.2">
      <c r="A127" s="5" t="s">
        <v>13</v>
      </c>
      <c r="B127" s="6">
        <v>930.92873739846004</v>
      </c>
      <c r="C127" s="6">
        <v>519.13863510684996</v>
      </c>
      <c r="D127" s="6">
        <v>98.218970678894095</v>
      </c>
      <c r="E127" s="6">
        <v>113.987850864978</v>
      </c>
      <c r="F127" s="6">
        <v>341.13028419820699</v>
      </c>
      <c r="G127" s="6">
        <v>15.814573912672</v>
      </c>
      <c r="H127" s="6">
        <v>125.731982435251</v>
      </c>
      <c r="I127" s="6">
        <v>19.944208448277301</v>
      </c>
      <c r="J127" s="6">
        <v>71.117210727136197</v>
      </c>
    </row>
    <row r="128" spans="1:12" x14ac:dyDescent="0.2">
      <c r="A128" s="5" t="s">
        <v>14</v>
      </c>
      <c r="B128" s="6">
        <v>1178.47560228471</v>
      </c>
      <c r="C128" s="6">
        <v>778.976166276855</v>
      </c>
      <c r="D128" s="6">
        <v>54.178106360059701</v>
      </c>
      <c r="E128" s="6">
        <v>115.39131219612101</v>
      </c>
      <c r="F128" s="6">
        <v>438.116370639097</v>
      </c>
      <c r="G128" s="6">
        <v>34.179074771998302</v>
      </c>
      <c r="H128" s="6">
        <v>174.00729162809901</v>
      </c>
      <c r="I128" s="6">
        <v>10.8921694803416</v>
      </c>
      <c r="J128" s="6">
        <v>85.496637336378697</v>
      </c>
    </row>
    <row r="129" spans="1:12" x14ac:dyDescent="0.2">
      <c r="A129" s="5" t="s">
        <v>15</v>
      </c>
      <c r="B129" s="6">
        <v>1465.462955019</v>
      </c>
      <c r="C129" s="6">
        <v>1133.7987997124901</v>
      </c>
      <c r="D129" s="6">
        <v>63.960288257761398</v>
      </c>
      <c r="E129" s="6">
        <v>157.71376749409899</v>
      </c>
      <c r="F129" s="6">
        <v>424.07204963074997</v>
      </c>
      <c r="G129" s="6">
        <v>60.088375561644398</v>
      </c>
      <c r="H129" s="6">
        <v>253.99345871680501</v>
      </c>
      <c r="I129" s="6">
        <v>14.266140045784701</v>
      </c>
      <c r="J129" s="6">
        <v>90.700202994658795</v>
      </c>
    </row>
    <row r="130" spans="1:12" x14ac:dyDescent="0.2">
      <c r="A130" s="5" t="s">
        <v>16</v>
      </c>
      <c r="B130" s="6">
        <v>1657.6769385085399</v>
      </c>
      <c r="C130" s="6">
        <v>1394.9491005371001</v>
      </c>
      <c r="D130" s="6">
        <v>55.965102116417498</v>
      </c>
      <c r="E130" s="6">
        <v>151.18201655682199</v>
      </c>
      <c r="F130" s="6">
        <v>450.74351476550697</v>
      </c>
      <c r="G130" s="6">
        <v>90.644571087857202</v>
      </c>
      <c r="H130" s="6">
        <v>304.51841836610299</v>
      </c>
      <c r="I130" s="6">
        <v>12.9121150340164</v>
      </c>
      <c r="J130" s="6">
        <v>93.783958742511601</v>
      </c>
    </row>
    <row r="131" spans="1:12" x14ac:dyDescent="0.2">
      <c r="A131" s="5" t="s">
        <v>17</v>
      </c>
      <c r="B131" s="6">
        <v>1948.5579576155101</v>
      </c>
      <c r="C131" s="6">
        <v>1812.75529197884</v>
      </c>
      <c r="D131" s="6">
        <v>46.033419644180398</v>
      </c>
      <c r="E131" s="6">
        <v>144.81727965558099</v>
      </c>
      <c r="F131" s="6">
        <v>463.78431717043998</v>
      </c>
      <c r="G131" s="6">
        <v>132.27939435878</v>
      </c>
      <c r="H131" s="6">
        <v>386.55278913291897</v>
      </c>
      <c r="I131" s="6">
        <v>11.071670567458501</v>
      </c>
      <c r="J131" s="6">
        <v>95.598434671760998</v>
      </c>
    </row>
    <row r="132" spans="1:12" x14ac:dyDescent="0.2">
      <c r="A132" s="5" t="s">
        <v>18</v>
      </c>
      <c r="B132" s="6">
        <v>2163.7558735881198</v>
      </c>
      <c r="C132" s="6">
        <v>2129.82524503692</v>
      </c>
      <c r="D132" s="6">
        <v>38.112866621003697</v>
      </c>
      <c r="E132" s="6">
        <v>151.78250366947199</v>
      </c>
      <c r="F132" s="6">
        <v>483.10713342751802</v>
      </c>
      <c r="G132" s="6">
        <v>185.11381418874001</v>
      </c>
      <c r="H132" s="6">
        <v>453.95768437236597</v>
      </c>
      <c r="I132" s="6">
        <v>13.2320200337318</v>
      </c>
      <c r="J132" s="6">
        <v>96.954445833179904</v>
      </c>
    </row>
    <row r="133" spans="1:12" x14ac:dyDescent="0.2">
      <c r="A133" s="5" t="s">
        <v>19</v>
      </c>
      <c r="B133" s="6">
        <v>2464.3542512804502</v>
      </c>
      <c r="C133" s="6">
        <v>2694.3507726254102</v>
      </c>
      <c r="D133" s="6">
        <v>23.3044463224218</v>
      </c>
      <c r="E133" s="6">
        <v>157.51712325393399</v>
      </c>
      <c r="F133" s="6">
        <v>424.392623445509</v>
      </c>
      <c r="G133" s="6">
        <v>275.72788716325999</v>
      </c>
      <c r="H133" s="6">
        <v>559.48292145647804</v>
      </c>
      <c r="I133" s="6">
        <v>11.0986348358896</v>
      </c>
      <c r="J133" s="6">
        <v>97.854129064794094</v>
      </c>
    </row>
    <row r="134" spans="1:12" x14ac:dyDescent="0.2">
      <c r="A134" s="5" t="s">
        <v>20</v>
      </c>
      <c r="B134" s="6">
        <v>2653.74591345409</v>
      </c>
      <c r="C134" s="6">
        <v>2819.18795294448</v>
      </c>
      <c r="D134" s="6">
        <v>12.1921710389681</v>
      </c>
      <c r="E134" s="6">
        <v>146.929440560442</v>
      </c>
      <c r="F134" s="6">
        <v>628.45049438824697</v>
      </c>
      <c r="G134" s="6">
        <v>364.58721529216098</v>
      </c>
      <c r="H134" s="6">
        <v>588.42714371466298</v>
      </c>
      <c r="I134" s="6">
        <v>6.6826909590245203</v>
      </c>
      <c r="J134" s="6">
        <v>98.097588123716804</v>
      </c>
    </row>
    <row r="135" spans="1:12" x14ac:dyDescent="0.2">
      <c r="A135" s="7" t="s">
        <v>21</v>
      </c>
      <c r="B135" s="8">
        <v>3725.5651808027101</v>
      </c>
      <c r="C135" s="8">
        <v>4770.0659922759196</v>
      </c>
      <c r="D135" s="8">
        <v>20.548884808604299</v>
      </c>
      <c r="E135" s="8">
        <v>135.827118240565</v>
      </c>
      <c r="F135" s="8">
        <v>628.85763828329698</v>
      </c>
      <c r="G135" s="8">
        <v>893.83328182751995</v>
      </c>
      <c r="H135" s="8">
        <v>935.90115588498895</v>
      </c>
      <c r="I135" s="8">
        <v>5.55241479919182</v>
      </c>
      <c r="J135" s="8">
        <v>99.092084619076303</v>
      </c>
    </row>
    <row r="136" spans="1:12" x14ac:dyDescent="0.2">
      <c r="A136" s="9" t="s">
        <v>22</v>
      </c>
      <c r="B136" s="8">
        <v>1779.41415525925</v>
      </c>
      <c r="C136" s="8">
        <v>1695.7555004753401</v>
      </c>
      <c r="D136" s="8">
        <v>59.523551792222399</v>
      </c>
      <c r="E136" s="8">
        <v>130.58967363860501</v>
      </c>
      <c r="F136" s="8">
        <v>441.20938880368101</v>
      </c>
      <c r="G136" s="8">
        <v>190.25763904147999</v>
      </c>
      <c r="H136" s="8">
        <v>357.406238615181</v>
      </c>
      <c r="I136" s="8">
        <v>13.415590184995899</v>
      </c>
      <c r="J136" s="8">
        <v>97.052288354275106</v>
      </c>
    </row>
    <row r="137" spans="1:12" x14ac:dyDescent="0.2">
      <c r="A137" s="10" t="s">
        <v>23</v>
      </c>
      <c r="B137" s="11">
        <v>651.99932758518105</v>
      </c>
      <c r="C137" s="11">
        <v>261.67405502483501</v>
      </c>
      <c r="D137" s="11">
        <v>129.31900198428201</v>
      </c>
      <c r="E137" s="11">
        <v>79.913082345128402</v>
      </c>
      <c r="F137" s="11">
        <v>258.247317965756</v>
      </c>
      <c r="G137" s="11">
        <v>7.9491468363876603</v>
      </c>
      <c r="H137" s="11">
        <v>69.204858694238794</v>
      </c>
      <c r="I137" s="11">
        <v>28.984465620295701</v>
      </c>
      <c r="J137" s="11">
        <v>48.972589322783101</v>
      </c>
    </row>
    <row r="140" spans="1:12" x14ac:dyDescent="0.2">
      <c r="A140" s="70" t="s">
        <v>24</v>
      </c>
      <c r="B140" s="70"/>
      <c r="C140" s="70"/>
      <c r="D140" s="70"/>
      <c r="E140" s="70"/>
      <c r="F140" s="70"/>
      <c r="G140" s="70"/>
      <c r="H140" s="70"/>
      <c r="I140" s="70"/>
      <c r="J140" s="70"/>
    </row>
    <row r="141" spans="1:12" ht="36.200000000000003" customHeight="1" x14ac:dyDescent="0.25">
      <c r="A141" s="12" t="s">
        <v>25</v>
      </c>
      <c r="B141" s="66" t="s">
        <v>250</v>
      </c>
      <c r="C141" s="67"/>
      <c r="D141" s="67"/>
      <c r="E141" s="67"/>
      <c r="F141" s="67"/>
      <c r="G141" s="67"/>
      <c r="H141" s="67"/>
      <c r="I141" s="67"/>
      <c r="J141" s="67"/>
      <c r="L141"/>
    </row>
    <row r="142" spans="1:12" ht="17.25" customHeight="1" x14ac:dyDescent="0.25">
      <c r="A142" s="12" t="s">
        <v>27</v>
      </c>
      <c r="B142" s="66" t="s">
        <v>251</v>
      </c>
      <c r="C142" s="67"/>
      <c r="D142" s="67"/>
      <c r="E142" s="67"/>
      <c r="F142" s="67"/>
      <c r="G142" s="67"/>
      <c r="H142" s="67"/>
      <c r="I142" s="67"/>
      <c r="J142" s="67"/>
      <c r="L142"/>
    </row>
    <row r="143" spans="1:12" ht="17.25" customHeight="1" x14ac:dyDescent="0.25">
      <c r="A143" s="12" t="s">
        <v>29</v>
      </c>
      <c r="B143" s="66" t="s">
        <v>252</v>
      </c>
      <c r="C143" s="67"/>
      <c r="D143" s="67"/>
      <c r="E143" s="67"/>
      <c r="F143" s="67"/>
      <c r="G143" s="67"/>
      <c r="H143" s="67"/>
      <c r="I143" s="67"/>
      <c r="J143" s="67"/>
      <c r="L143"/>
    </row>
    <row r="144" spans="1:12" ht="24.2" customHeight="1" x14ac:dyDescent="0.25">
      <c r="A144" s="12" t="s">
        <v>31</v>
      </c>
      <c r="B144" s="66" t="s">
        <v>253</v>
      </c>
      <c r="C144" s="67"/>
      <c r="D144" s="67"/>
      <c r="E144" s="67"/>
      <c r="F144" s="67"/>
      <c r="G144" s="67"/>
      <c r="H144" s="67"/>
      <c r="I144" s="67"/>
      <c r="J144" s="67"/>
      <c r="L144"/>
    </row>
    <row r="145" spans="1:12" ht="24.2" customHeight="1" x14ac:dyDescent="0.25">
      <c r="A145" s="12" t="s">
        <v>33</v>
      </c>
      <c r="B145" s="66" t="s">
        <v>254</v>
      </c>
      <c r="C145" s="67"/>
      <c r="D145" s="67"/>
      <c r="E145" s="67"/>
      <c r="F145" s="67"/>
      <c r="G145" s="67"/>
      <c r="H145" s="67"/>
      <c r="I145" s="67"/>
      <c r="J145" s="67"/>
      <c r="L145"/>
    </row>
    <row r="146" spans="1:12" ht="36.200000000000003" customHeight="1" x14ac:dyDescent="0.25">
      <c r="A146" s="12" t="s">
        <v>35</v>
      </c>
      <c r="B146" s="66" t="s">
        <v>255</v>
      </c>
      <c r="C146" s="67"/>
      <c r="D146" s="67"/>
      <c r="E146" s="67"/>
      <c r="F146" s="67"/>
      <c r="G146" s="67"/>
      <c r="H146" s="67"/>
      <c r="I146" s="67"/>
      <c r="J146" s="67"/>
      <c r="L146"/>
    </row>
    <row r="147" spans="1:12" ht="48.4" customHeight="1" x14ac:dyDescent="0.25">
      <c r="A147" s="12" t="s">
        <v>37</v>
      </c>
      <c r="B147" s="66" t="s">
        <v>257</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574.25711015076195</v>
      </c>
      <c r="C156" s="6">
        <v>244.751785974608</v>
      </c>
      <c r="D156" s="6">
        <v>129.01740251994599</v>
      </c>
      <c r="E156" s="6">
        <v>72.3578761743331</v>
      </c>
      <c r="F156" s="6">
        <v>206.78504981792699</v>
      </c>
      <c r="G156" s="6">
        <v>6.9274933039455702</v>
      </c>
      <c r="H156" s="6">
        <v>71.728657703695603</v>
      </c>
      <c r="I156" s="6">
        <v>28.145643778926001</v>
      </c>
      <c r="J156" s="6">
        <v>47.907940478357801</v>
      </c>
    </row>
    <row r="157" spans="1:12" x14ac:dyDescent="0.2">
      <c r="A157" s="5" t="s">
        <v>13</v>
      </c>
      <c r="B157" s="6">
        <v>907.73543106060595</v>
      </c>
      <c r="C157" s="6">
        <v>534.66573470552896</v>
      </c>
      <c r="D157" s="6">
        <v>72.605632261005596</v>
      </c>
      <c r="E157" s="6">
        <v>113.080457788158</v>
      </c>
      <c r="F157" s="6">
        <v>337.96783605265301</v>
      </c>
      <c r="G157" s="6">
        <v>18.065650902419701</v>
      </c>
      <c r="H157" s="6">
        <v>132.518808905767</v>
      </c>
      <c r="I157" s="6">
        <v>13.084483797583699</v>
      </c>
      <c r="J157" s="6">
        <v>75.3078516649215</v>
      </c>
    </row>
    <row r="158" spans="1:12" x14ac:dyDescent="0.2">
      <c r="A158" s="5" t="s">
        <v>14</v>
      </c>
      <c r="B158" s="6">
        <v>1158.5808125518799</v>
      </c>
      <c r="C158" s="6">
        <v>760.63640234023103</v>
      </c>
      <c r="D158" s="6">
        <v>47.712296251127697</v>
      </c>
      <c r="E158" s="6">
        <v>114.95300777140901</v>
      </c>
      <c r="F158" s="6">
        <v>440.48712857972401</v>
      </c>
      <c r="G158" s="6">
        <v>34.724525648964999</v>
      </c>
      <c r="H158" s="6">
        <v>170.48397723479201</v>
      </c>
      <c r="I158" s="6">
        <v>7.3629171795683597</v>
      </c>
      <c r="J158" s="6">
        <v>85.130422702150696</v>
      </c>
    </row>
    <row r="159" spans="1:12" x14ac:dyDescent="0.2">
      <c r="A159" s="5" t="s">
        <v>15</v>
      </c>
      <c r="B159" s="6">
        <v>1439.52350339021</v>
      </c>
      <c r="C159" s="6">
        <v>1103.05534776523</v>
      </c>
      <c r="D159" s="6">
        <v>48.7816503796113</v>
      </c>
      <c r="E159" s="6">
        <v>153.784767661475</v>
      </c>
      <c r="F159" s="6">
        <v>441.44285207541401</v>
      </c>
      <c r="G159" s="6">
        <v>63.005594683876403</v>
      </c>
      <c r="H159" s="6">
        <v>244.53541174642501</v>
      </c>
      <c r="I159" s="6">
        <v>7.16576436773612</v>
      </c>
      <c r="J159" s="6">
        <v>91.454025795575504</v>
      </c>
    </row>
    <row r="160" spans="1:12" x14ac:dyDescent="0.2">
      <c r="A160" s="5" t="s">
        <v>16</v>
      </c>
      <c r="B160" s="6">
        <v>1645.8908108732601</v>
      </c>
      <c r="C160" s="6">
        <v>1377.9671814333501</v>
      </c>
      <c r="D160" s="6">
        <v>42.848770864415101</v>
      </c>
      <c r="E160" s="6">
        <v>150.75812073458499</v>
      </c>
      <c r="F160" s="6">
        <v>466.33152553573802</v>
      </c>
      <c r="G160" s="6">
        <v>94.756742208050298</v>
      </c>
      <c r="H160" s="6">
        <v>297.25854101827503</v>
      </c>
      <c r="I160" s="6">
        <v>6.5155229291569601</v>
      </c>
      <c r="J160" s="6">
        <v>94.031559499342606</v>
      </c>
    </row>
    <row r="161" spans="1:12" x14ac:dyDescent="0.2">
      <c r="A161" s="5" t="s">
        <v>17</v>
      </c>
      <c r="B161" s="6">
        <v>1924.8519560111899</v>
      </c>
      <c r="C161" s="6">
        <v>1784.24437708544</v>
      </c>
      <c r="D161" s="6">
        <v>37.684318484020203</v>
      </c>
      <c r="E161" s="6">
        <v>149.16518724956299</v>
      </c>
      <c r="F161" s="6">
        <v>471.07497377501602</v>
      </c>
      <c r="G161" s="6">
        <v>136.97709494621199</v>
      </c>
      <c r="H161" s="6">
        <v>380.34006135314399</v>
      </c>
      <c r="I161" s="6">
        <v>5.8309939874747103</v>
      </c>
      <c r="J161" s="6">
        <v>95.9065056125865</v>
      </c>
    </row>
    <row r="162" spans="1:12" x14ac:dyDescent="0.2">
      <c r="A162" s="5" t="s">
        <v>18</v>
      </c>
      <c r="B162" s="6">
        <v>2164.4748643687699</v>
      </c>
      <c r="C162" s="6">
        <v>2128.7764687239501</v>
      </c>
      <c r="D162" s="6">
        <v>29.597866268247898</v>
      </c>
      <c r="E162" s="6">
        <v>154.42610035867099</v>
      </c>
      <c r="F162" s="6">
        <v>494.95399445897499</v>
      </c>
      <c r="G162" s="6">
        <v>192.159860048658</v>
      </c>
      <c r="H162" s="6">
        <v>451.12018991748403</v>
      </c>
      <c r="I162" s="6">
        <v>4.34540317409345</v>
      </c>
      <c r="J162" s="6">
        <v>97.168940593505496</v>
      </c>
    </row>
    <row r="163" spans="1:12" x14ac:dyDescent="0.2">
      <c r="A163" s="5" t="s">
        <v>19</v>
      </c>
      <c r="B163" s="6">
        <v>2449.7059635461101</v>
      </c>
      <c r="C163" s="6">
        <v>2678.1451343356298</v>
      </c>
      <c r="D163" s="6">
        <v>25.495910333783701</v>
      </c>
      <c r="E163" s="6">
        <v>163.16704062852801</v>
      </c>
      <c r="F163" s="6">
        <v>430.90055037819502</v>
      </c>
      <c r="G163" s="6">
        <v>285.90875519637899</v>
      </c>
      <c r="H163" s="6">
        <v>562.09368480648402</v>
      </c>
      <c r="I163" s="6">
        <v>4.31745956818322</v>
      </c>
      <c r="J163" s="6">
        <v>98.002995082355596</v>
      </c>
    </row>
    <row r="164" spans="1:12" x14ac:dyDescent="0.2">
      <c r="A164" s="5" t="s">
        <v>20</v>
      </c>
      <c r="B164" s="6">
        <v>2638.83242263581</v>
      </c>
      <c r="C164" s="6">
        <v>2788.1292955887202</v>
      </c>
      <c r="D164" s="6">
        <v>15.4262879469994</v>
      </c>
      <c r="E164" s="6">
        <v>153.169346455723</v>
      </c>
      <c r="F164" s="6">
        <v>644.60036396058194</v>
      </c>
      <c r="G164" s="6">
        <v>376.55881929819901</v>
      </c>
      <c r="H164" s="6">
        <v>585.93390374943397</v>
      </c>
      <c r="I164" s="6">
        <v>1.9615413156021499</v>
      </c>
      <c r="J164" s="6">
        <v>98.189911270686196</v>
      </c>
    </row>
    <row r="165" spans="1:12" x14ac:dyDescent="0.2">
      <c r="A165" s="7" t="s">
        <v>21</v>
      </c>
      <c r="B165" s="8">
        <v>3636.7616615420802</v>
      </c>
      <c r="C165" s="8">
        <v>4711.4610906729704</v>
      </c>
      <c r="D165" s="8">
        <v>5.3835902126473796</v>
      </c>
      <c r="E165" s="8">
        <v>139.02000357371099</v>
      </c>
      <c r="F165" s="8">
        <v>619.29381458983903</v>
      </c>
      <c r="G165" s="8">
        <v>902.150420622664</v>
      </c>
      <c r="H165" s="8">
        <v>936.24589244761</v>
      </c>
      <c r="I165" s="8">
        <v>0.84527827099891995</v>
      </c>
      <c r="J165" s="8">
        <v>99.124798077577097</v>
      </c>
    </row>
    <row r="166" spans="1:12" x14ac:dyDescent="0.2">
      <c r="A166" s="9" t="s">
        <v>22</v>
      </c>
      <c r="B166" s="8">
        <v>1754.63551574386</v>
      </c>
      <c r="C166" s="8">
        <v>1683.7501942937199</v>
      </c>
      <c r="D166" s="8">
        <v>50.215196445341498</v>
      </c>
      <c r="E166" s="8">
        <v>132.14781166484701</v>
      </c>
      <c r="F166" s="8">
        <v>441.20938880368101</v>
      </c>
      <c r="G166" s="8">
        <v>194.951759918699</v>
      </c>
      <c r="H166" s="8">
        <v>357.73557005420901</v>
      </c>
      <c r="I166" s="8">
        <v>7.6142604328883197</v>
      </c>
      <c r="J166" s="8">
        <v>97.201691362068303</v>
      </c>
    </row>
    <row r="167" spans="1:12" x14ac:dyDescent="0.2">
      <c r="A167" s="10" t="s">
        <v>23</v>
      </c>
      <c r="B167" s="11">
        <v>636.30552261273203</v>
      </c>
      <c r="C167" s="11">
        <v>292.072044317951</v>
      </c>
      <c r="D167" s="11">
        <v>115.00521974082901</v>
      </c>
      <c r="E167" s="11">
        <v>84.038868259634896</v>
      </c>
      <c r="F167" s="11">
        <v>236.586691019677</v>
      </c>
      <c r="G167" s="11">
        <v>8.29170424765009</v>
      </c>
      <c r="H167" s="11">
        <v>83.106380757331607</v>
      </c>
      <c r="I167" s="11">
        <v>23.6214525100992</v>
      </c>
      <c r="J167" s="11">
        <v>54.020518198051199</v>
      </c>
    </row>
    <row r="170" spans="1:12" x14ac:dyDescent="0.2">
      <c r="A170" s="70" t="s">
        <v>24</v>
      </c>
      <c r="B170" s="70"/>
      <c r="C170" s="70"/>
      <c r="D170" s="70"/>
      <c r="E170" s="70"/>
      <c r="F170" s="70"/>
      <c r="G170" s="70"/>
      <c r="H170" s="70"/>
      <c r="I170" s="70"/>
      <c r="J170" s="70"/>
    </row>
    <row r="171" spans="1:12" ht="36.200000000000003" customHeight="1" x14ac:dyDescent="0.25">
      <c r="A171" s="12" t="s">
        <v>25</v>
      </c>
      <c r="B171" s="66" t="s">
        <v>250</v>
      </c>
      <c r="C171" s="67"/>
      <c r="D171" s="67"/>
      <c r="E171" s="67"/>
      <c r="F171" s="67"/>
      <c r="G171" s="67"/>
      <c r="H171" s="67"/>
      <c r="I171" s="67"/>
      <c r="J171" s="67"/>
      <c r="L171"/>
    </row>
    <row r="172" spans="1:12" ht="17.25" customHeight="1" x14ac:dyDescent="0.25">
      <c r="A172" s="12" t="s">
        <v>27</v>
      </c>
      <c r="B172" s="66" t="s">
        <v>251</v>
      </c>
      <c r="C172" s="67"/>
      <c r="D172" s="67"/>
      <c r="E172" s="67"/>
      <c r="F172" s="67"/>
      <c r="G172" s="67"/>
      <c r="H172" s="67"/>
      <c r="I172" s="67"/>
      <c r="J172" s="67"/>
      <c r="L172"/>
    </row>
    <row r="173" spans="1:12" ht="17.25" customHeight="1" x14ac:dyDescent="0.25">
      <c r="A173" s="12" t="s">
        <v>29</v>
      </c>
      <c r="B173" s="66" t="s">
        <v>252</v>
      </c>
      <c r="C173" s="67"/>
      <c r="D173" s="67"/>
      <c r="E173" s="67"/>
      <c r="F173" s="67"/>
      <c r="G173" s="67"/>
      <c r="H173" s="67"/>
      <c r="I173" s="67"/>
      <c r="J173" s="67"/>
      <c r="L173"/>
    </row>
    <row r="174" spans="1:12" ht="24.2" customHeight="1" x14ac:dyDescent="0.25">
      <c r="A174" s="12" t="s">
        <v>31</v>
      </c>
      <c r="B174" s="66" t="s">
        <v>253</v>
      </c>
      <c r="C174" s="67"/>
      <c r="D174" s="67"/>
      <c r="E174" s="67"/>
      <c r="F174" s="67"/>
      <c r="G174" s="67"/>
      <c r="H174" s="67"/>
      <c r="I174" s="67"/>
      <c r="J174" s="67"/>
      <c r="L174"/>
    </row>
    <row r="175" spans="1:12" ht="24.2" customHeight="1" x14ac:dyDescent="0.25">
      <c r="A175" s="12" t="s">
        <v>33</v>
      </c>
      <c r="B175" s="66" t="s">
        <v>254</v>
      </c>
      <c r="C175" s="67"/>
      <c r="D175" s="67"/>
      <c r="E175" s="67"/>
      <c r="F175" s="67"/>
      <c r="G175" s="67"/>
      <c r="H175" s="67"/>
      <c r="I175" s="67"/>
      <c r="J175" s="67"/>
      <c r="L175"/>
    </row>
    <row r="176" spans="1:12" ht="24.2" customHeight="1" x14ac:dyDescent="0.25">
      <c r="A176" s="12" t="s">
        <v>35</v>
      </c>
      <c r="B176" s="66" t="s">
        <v>258</v>
      </c>
      <c r="C176" s="67"/>
      <c r="D176" s="67"/>
      <c r="E176" s="67"/>
      <c r="F176" s="67"/>
      <c r="G176" s="67"/>
      <c r="H176" s="67"/>
      <c r="I176" s="67"/>
      <c r="J176" s="67"/>
      <c r="L176"/>
    </row>
    <row r="177" spans="1:12" ht="48.4" customHeight="1" x14ac:dyDescent="0.25">
      <c r="A177" s="12" t="s">
        <v>37</v>
      </c>
      <c r="B177" s="66" t="s">
        <v>259</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260</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495.077176032404</v>
      </c>
      <c r="C6" s="6">
        <v>324.24973180040098</v>
      </c>
      <c r="D6" s="6">
        <v>113.79239086785699</v>
      </c>
      <c r="E6" s="6">
        <v>71.582571040121493</v>
      </c>
      <c r="F6" s="6">
        <v>95.012376912383999</v>
      </c>
      <c r="G6" s="6">
        <v>9.6456910922413392</v>
      </c>
      <c r="H6" s="6">
        <v>99.912813679945003</v>
      </c>
      <c r="I6" s="6">
        <v>55.8861469216627</v>
      </c>
      <c r="J6" s="6">
        <v>82.805867587512694</v>
      </c>
    </row>
    <row r="7" spans="1:10" x14ac:dyDescent="0.2">
      <c r="A7" s="5" t="s">
        <v>13</v>
      </c>
      <c r="B7" s="6">
        <v>660.44159730226897</v>
      </c>
      <c r="C7" s="6">
        <v>500.95090510847501</v>
      </c>
      <c r="D7" s="6">
        <v>21.1357799324621</v>
      </c>
      <c r="E7" s="6">
        <v>43.130943365218101</v>
      </c>
      <c r="F7" s="6">
        <v>220.61015473370699</v>
      </c>
      <c r="G7" s="6">
        <v>20.127601973791801</v>
      </c>
      <c r="H7" s="6">
        <v>105.258629507583</v>
      </c>
      <c r="I7" s="6">
        <v>17.162282214537399</v>
      </c>
      <c r="J7" s="6">
        <v>91.505996560423995</v>
      </c>
    </row>
    <row r="8" spans="1:10" x14ac:dyDescent="0.2">
      <c r="A8" s="5" t="s">
        <v>14</v>
      </c>
      <c r="B8" s="6">
        <v>769.44280857404999</v>
      </c>
      <c r="C8" s="6">
        <v>510.84079253618199</v>
      </c>
      <c r="D8" s="6">
        <v>11.5089307682588</v>
      </c>
      <c r="E8" s="6">
        <v>46.310909256668197</v>
      </c>
      <c r="F8" s="6">
        <v>326.96085377994399</v>
      </c>
      <c r="G8" s="6">
        <v>25.233460343745602</v>
      </c>
      <c r="H8" s="6">
        <v>100.94484057531901</v>
      </c>
      <c r="I8" s="6">
        <v>11.047021762370701</v>
      </c>
      <c r="J8" s="6">
        <v>92.872612815807898</v>
      </c>
    </row>
    <row r="9" spans="1:10" x14ac:dyDescent="0.2">
      <c r="A9" s="5" t="s">
        <v>15</v>
      </c>
      <c r="B9" s="6">
        <v>899.32979675833496</v>
      </c>
      <c r="C9" s="6">
        <v>629.42860418049997</v>
      </c>
      <c r="D9" s="6">
        <v>11.915371951051901</v>
      </c>
      <c r="E9" s="6">
        <v>37.465476118602801</v>
      </c>
      <c r="F9" s="6">
        <v>375.743256930396</v>
      </c>
      <c r="G9" s="6">
        <v>38.389392119300503</v>
      </c>
      <c r="H9" s="6">
        <v>116.833186693434</v>
      </c>
      <c r="I9" s="6">
        <v>8.15350314115401</v>
      </c>
      <c r="J9" s="6">
        <v>94.697469093948499</v>
      </c>
    </row>
    <row r="10" spans="1:10" x14ac:dyDescent="0.2">
      <c r="A10" s="5" t="s">
        <v>16</v>
      </c>
      <c r="B10" s="6">
        <v>1009.11799325424</v>
      </c>
      <c r="C10" s="6">
        <v>766.71838530981802</v>
      </c>
      <c r="D10" s="6">
        <v>6.1598499747886502</v>
      </c>
      <c r="E10" s="6">
        <v>35.702251650808698</v>
      </c>
      <c r="F10" s="6">
        <v>384.07777318850901</v>
      </c>
      <c r="G10" s="6">
        <v>52.452040259495099</v>
      </c>
      <c r="H10" s="6">
        <v>131.08829692824699</v>
      </c>
      <c r="I10" s="6">
        <v>6.3386966098612101</v>
      </c>
      <c r="J10" s="6">
        <v>95.955272460484295</v>
      </c>
    </row>
    <row r="11" spans="1:10" x14ac:dyDescent="0.2">
      <c r="A11" s="5" t="s">
        <v>17</v>
      </c>
      <c r="B11" s="6">
        <v>1128.44061054844</v>
      </c>
      <c r="C11" s="6">
        <v>957.88311803131103</v>
      </c>
      <c r="D11" s="6">
        <v>5.64545465214447</v>
      </c>
      <c r="E11" s="6">
        <v>44.727322255094997</v>
      </c>
      <c r="F11" s="6">
        <v>366.47680810959002</v>
      </c>
      <c r="G11" s="6">
        <v>71.574295101932705</v>
      </c>
      <c r="H11" s="6">
        <v>174.71726465191699</v>
      </c>
      <c r="I11" s="6">
        <v>8.6081706158506694</v>
      </c>
      <c r="J11" s="6">
        <v>97.073512375268095</v>
      </c>
    </row>
    <row r="12" spans="1:10" x14ac:dyDescent="0.2">
      <c r="A12" s="5" t="s">
        <v>18</v>
      </c>
      <c r="B12" s="6">
        <v>1349.74626660898</v>
      </c>
      <c r="C12" s="6">
        <v>1324.3993791001801</v>
      </c>
      <c r="D12" s="6">
        <v>4.0706861366758904</v>
      </c>
      <c r="E12" s="6">
        <v>54.624330002170502</v>
      </c>
      <c r="F12" s="6">
        <v>297.01030723660801</v>
      </c>
      <c r="G12" s="6">
        <v>107.100315462856</v>
      </c>
      <c r="H12" s="6">
        <v>223.25785160883399</v>
      </c>
      <c r="I12" s="6">
        <v>10.1124078948248</v>
      </c>
      <c r="J12" s="6">
        <v>97.898247872983802</v>
      </c>
    </row>
    <row r="13" spans="1:10" x14ac:dyDescent="0.2">
      <c r="A13" s="5" t="s">
        <v>19</v>
      </c>
      <c r="B13" s="6">
        <v>1525.8129101873201</v>
      </c>
      <c r="C13" s="6">
        <v>1569.76323277547</v>
      </c>
      <c r="D13" s="6">
        <v>5.3413602251844798</v>
      </c>
      <c r="E13" s="6">
        <v>51.739294636280398</v>
      </c>
      <c r="F13" s="6">
        <v>302.08319355681903</v>
      </c>
      <c r="G13" s="6">
        <v>136.022328032563</v>
      </c>
      <c r="H13" s="6">
        <v>267.09132203805899</v>
      </c>
      <c r="I13" s="6">
        <v>9.1668704552650393</v>
      </c>
      <c r="J13" s="6">
        <v>98.399417560261796</v>
      </c>
    </row>
    <row r="14" spans="1:10" x14ac:dyDescent="0.2">
      <c r="A14" s="5" t="s">
        <v>20</v>
      </c>
      <c r="B14" s="6">
        <v>1763.6700691486101</v>
      </c>
      <c r="C14" s="6">
        <v>1953.721090173</v>
      </c>
      <c r="D14" s="6">
        <v>9.2704769877528008</v>
      </c>
      <c r="E14" s="6">
        <v>43.906737937103401</v>
      </c>
      <c r="F14" s="6">
        <v>263.52562382774698</v>
      </c>
      <c r="G14" s="6">
        <v>186.908973150674</v>
      </c>
      <c r="H14" s="6">
        <v>319.844915588986</v>
      </c>
      <c r="I14" s="6">
        <v>10.446843724032901</v>
      </c>
      <c r="J14" s="6">
        <v>98.759317668567405</v>
      </c>
    </row>
    <row r="15" spans="1:10" x14ac:dyDescent="0.2">
      <c r="A15" s="7" t="s">
        <v>21</v>
      </c>
      <c r="B15" s="8">
        <v>2413.4431390946202</v>
      </c>
      <c r="C15" s="8">
        <v>3008.9645586094698</v>
      </c>
      <c r="D15" s="8">
        <v>9.9898462707920093</v>
      </c>
      <c r="E15" s="8">
        <v>39.32394947321</v>
      </c>
      <c r="F15" s="8">
        <v>183.385860891806</v>
      </c>
      <c r="G15" s="8">
        <v>356.507503215469</v>
      </c>
      <c r="H15" s="8">
        <v>471.714215336591</v>
      </c>
      <c r="I15" s="8">
        <v>10.2025886096664</v>
      </c>
      <c r="J15" s="8">
        <v>99.330737457540707</v>
      </c>
    </row>
    <row r="16" spans="1:10" x14ac:dyDescent="0.2">
      <c r="A16" s="9" t="s">
        <v>22</v>
      </c>
      <c r="B16" s="8">
        <v>1174.1295025874899</v>
      </c>
      <c r="C16" s="8">
        <v>1113.25918311749</v>
      </c>
      <c r="D16" s="8">
        <v>19.317594923500099</v>
      </c>
      <c r="E16" s="8">
        <v>46.468993284797598</v>
      </c>
      <c r="F16" s="8">
        <v>285.08751751944197</v>
      </c>
      <c r="G16" s="8">
        <v>95.390782850951496</v>
      </c>
      <c r="H16" s="8">
        <v>194.612742892932</v>
      </c>
      <c r="I16" s="8">
        <v>13.2653145472672</v>
      </c>
      <c r="J16" s="8">
        <v>97.856751722689197</v>
      </c>
    </row>
    <row r="17" spans="1:12" x14ac:dyDescent="0.2">
      <c r="A17" s="10" t="s">
        <v>23</v>
      </c>
      <c r="B17" s="11">
        <v>517.35019512011297</v>
      </c>
      <c r="C17" s="11">
        <v>349.89921420884099</v>
      </c>
      <c r="D17" s="11">
        <v>96.458530279903002</v>
      </c>
      <c r="E17" s="11">
        <v>67.095745569366699</v>
      </c>
      <c r="F17" s="11">
        <v>113.95095619430001</v>
      </c>
      <c r="G17" s="11">
        <v>10.805189244488201</v>
      </c>
      <c r="H17" s="11">
        <v>99.247888650751094</v>
      </c>
      <c r="I17" s="11">
        <v>49.623654810003401</v>
      </c>
      <c r="J17" s="11">
        <v>84.140838978105293</v>
      </c>
    </row>
    <row r="20" spans="1:12" x14ac:dyDescent="0.2">
      <c r="A20" s="70" t="s">
        <v>24</v>
      </c>
      <c r="B20" s="70"/>
      <c r="C20" s="70"/>
      <c r="D20" s="70"/>
      <c r="E20" s="70"/>
      <c r="F20" s="70"/>
      <c r="G20" s="70"/>
      <c r="H20" s="70"/>
      <c r="I20" s="70"/>
      <c r="J20" s="70"/>
    </row>
    <row r="21" spans="1:12" ht="36.200000000000003" customHeight="1" x14ac:dyDescent="0.25">
      <c r="A21" s="12" t="s">
        <v>25</v>
      </c>
      <c r="B21" s="66" t="s">
        <v>261</v>
      </c>
      <c r="C21" s="67"/>
      <c r="D21" s="67"/>
      <c r="E21" s="67"/>
      <c r="F21" s="67"/>
      <c r="G21" s="67"/>
      <c r="H21" s="67"/>
      <c r="I21" s="67"/>
      <c r="J21" s="67"/>
      <c r="L21"/>
    </row>
    <row r="22" spans="1:12" ht="17.25" customHeight="1" x14ac:dyDescent="0.25">
      <c r="A22" s="12" t="s">
        <v>27</v>
      </c>
      <c r="B22" s="66" t="s">
        <v>262</v>
      </c>
      <c r="C22" s="67"/>
      <c r="D22" s="67"/>
      <c r="E22" s="67"/>
      <c r="F22" s="67"/>
      <c r="G22" s="67"/>
      <c r="H22" s="67"/>
      <c r="I22" s="67"/>
      <c r="J22" s="67"/>
      <c r="L22"/>
    </row>
    <row r="23" spans="1:12" ht="17.25" customHeight="1" x14ac:dyDescent="0.25">
      <c r="A23" s="12" t="s">
        <v>29</v>
      </c>
      <c r="B23" s="66" t="s">
        <v>54</v>
      </c>
      <c r="C23" s="67"/>
      <c r="D23" s="67"/>
      <c r="E23" s="67"/>
      <c r="F23" s="67"/>
      <c r="G23" s="67"/>
      <c r="H23" s="67"/>
      <c r="I23" s="67"/>
      <c r="J23" s="67"/>
      <c r="L23"/>
    </row>
    <row r="24" spans="1:12" ht="24.2" customHeight="1" x14ac:dyDescent="0.25">
      <c r="A24" s="12" t="s">
        <v>31</v>
      </c>
      <c r="B24" s="66" t="s">
        <v>263</v>
      </c>
      <c r="C24" s="67"/>
      <c r="D24" s="67"/>
      <c r="E24" s="67"/>
      <c r="F24" s="67"/>
      <c r="G24" s="67"/>
      <c r="H24" s="67"/>
      <c r="I24" s="67"/>
      <c r="J24" s="67"/>
      <c r="L24"/>
    </row>
    <row r="25" spans="1:12" ht="24.2" customHeight="1" x14ac:dyDescent="0.25">
      <c r="A25" s="12" t="s">
        <v>33</v>
      </c>
      <c r="B25" s="66" t="s">
        <v>264</v>
      </c>
      <c r="C25" s="67"/>
      <c r="D25" s="67"/>
      <c r="E25" s="67"/>
      <c r="F25" s="67"/>
      <c r="G25" s="67"/>
      <c r="H25" s="67"/>
      <c r="I25" s="67"/>
      <c r="J25" s="67"/>
      <c r="L25"/>
    </row>
    <row r="26" spans="1:12" ht="24.2" customHeight="1" x14ac:dyDescent="0.25">
      <c r="A26" s="12" t="s">
        <v>35</v>
      </c>
      <c r="B26" s="66" t="s">
        <v>265</v>
      </c>
      <c r="C26" s="67"/>
      <c r="D26" s="67"/>
      <c r="E26" s="67"/>
      <c r="F26" s="67"/>
      <c r="G26" s="67"/>
      <c r="H26" s="67"/>
      <c r="I26" s="67"/>
      <c r="J26" s="67"/>
      <c r="L26"/>
    </row>
    <row r="27" spans="1:12" ht="36.200000000000003" customHeight="1" x14ac:dyDescent="0.25">
      <c r="A27" s="12" t="s">
        <v>37</v>
      </c>
      <c r="B27" s="66" t="s">
        <v>266</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493.29196962850301</v>
      </c>
      <c r="C36" s="6">
        <v>327.099623685891</v>
      </c>
      <c r="D36" s="6">
        <v>114.644050699781</v>
      </c>
      <c r="E36" s="6">
        <v>71.636791855430801</v>
      </c>
      <c r="F36" s="6">
        <v>88.741043109200703</v>
      </c>
      <c r="G36" s="6">
        <v>9.22775492898867</v>
      </c>
      <c r="H36" s="6">
        <v>99.602247125542902</v>
      </c>
      <c r="I36" s="6">
        <v>57.4453854014371</v>
      </c>
      <c r="J36" s="6">
        <v>82.0285862916121</v>
      </c>
    </row>
    <row r="37" spans="1:10" x14ac:dyDescent="0.2">
      <c r="A37" s="5" t="s">
        <v>13</v>
      </c>
      <c r="B37" s="6">
        <v>649.52289155537403</v>
      </c>
      <c r="C37" s="6">
        <v>492.94030184194202</v>
      </c>
      <c r="D37" s="6">
        <v>22.166780929640801</v>
      </c>
      <c r="E37" s="6">
        <v>42.727267757307999</v>
      </c>
      <c r="F37" s="6">
        <v>214.40424027111601</v>
      </c>
      <c r="G37" s="6">
        <v>18.944248070752401</v>
      </c>
      <c r="H37" s="6">
        <v>103.771979931678</v>
      </c>
      <c r="I37" s="6">
        <v>17.848487346589199</v>
      </c>
      <c r="J37" s="6">
        <v>90.9490009312062</v>
      </c>
    </row>
    <row r="38" spans="1:10" x14ac:dyDescent="0.2">
      <c r="A38" s="5" t="s">
        <v>14</v>
      </c>
      <c r="B38" s="6">
        <v>761.23255527970798</v>
      </c>
      <c r="C38" s="6">
        <v>509.64624017681598</v>
      </c>
      <c r="D38" s="6">
        <v>12.7884051278777</v>
      </c>
      <c r="E38" s="6">
        <v>46.293702680245701</v>
      </c>
      <c r="F38" s="6">
        <v>316.71714881915898</v>
      </c>
      <c r="G38" s="6">
        <v>24.147440496071599</v>
      </c>
      <c r="H38" s="6">
        <v>100.065753159032</v>
      </c>
      <c r="I38" s="6">
        <v>11.5822529709012</v>
      </c>
      <c r="J38" s="6">
        <v>92.554439171729101</v>
      </c>
    </row>
    <row r="39" spans="1:10" x14ac:dyDescent="0.2">
      <c r="A39" s="5" t="s">
        <v>15</v>
      </c>
      <c r="B39" s="6">
        <v>868.40176157864005</v>
      </c>
      <c r="C39" s="6">
        <v>599.86340698398806</v>
      </c>
      <c r="D39" s="6">
        <v>11.4598443752118</v>
      </c>
      <c r="E39" s="6">
        <v>37.287599722191104</v>
      </c>
      <c r="F39" s="6">
        <v>365.609309825575</v>
      </c>
      <c r="G39" s="6">
        <v>35.289952508530703</v>
      </c>
      <c r="H39" s="6">
        <v>110.52821451683999</v>
      </c>
      <c r="I39" s="6">
        <v>8.3112905670851998</v>
      </c>
      <c r="J39" s="6">
        <v>94.271875130991106</v>
      </c>
    </row>
    <row r="40" spans="1:10" x14ac:dyDescent="0.2">
      <c r="A40" s="5" t="s">
        <v>16</v>
      </c>
      <c r="B40" s="6">
        <v>1000.39513682941</v>
      </c>
      <c r="C40" s="6">
        <v>761.69300772637996</v>
      </c>
      <c r="D40" s="6">
        <v>6.8520730586046197</v>
      </c>
      <c r="E40" s="6">
        <v>36.235818691797597</v>
      </c>
      <c r="F40" s="6">
        <v>377.35508186026902</v>
      </c>
      <c r="G40" s="6">
        <v>50.653791122344202</v>
      </c>
      <c r="H40" s="6">
        <v>131.08753003830901</v>
      </c>
      <c r="I40" s="6">
        <v>6.5664800972845203</v>
      </c>
      <c r="J40" s="6">
        <v>95.796034290807697</v>
      </c>
    </row>
    <row r="41" spans="1:10" x14ac:dyDescent="0.2">
      <c r="A41" s="5" t="s">
        <v>17</v>
      </c>
      <c r="B41" s="6">
        <v>1102.4678464788401</v>
      </c>
      <c r="C41" s="6">
        <v>917.87532527586598</v>
      </c>
      <c r="D41" s="6">
        <v>5.5183392244653202</v>
      </c>
      <c r="E41" s="6">
        <v>43.601614249070302</v>
      </c>
      <c r="F41" s="6">
        <v>370.09334812461498</v>
      </c>
      <c r="G41" s="6">
        <v>65.959891829857796</v>
      </c>
      <c r="H41" s="6">
        <v>168.66101103537</v>
      </c>
      <c r="I41" s="6">
        <v>8.5819807724859398</v>
      </c>
      <c r="J41" s="6">
        <v>96.7509300926707</v>
      </c>
    </row>
    <row r="42" spans="1:10" x14ac:dyDescent="0.2">
      <c r="A42" s="5" t="s">
        <v>18</v>
      </c>
      <c r="B42" s="6">
        <v>1310.91738952779</v>
      </c>
      <c r="C42" s="6">
        <v>1268.22365218189</v>
      </c>
      <c r="D42" s="6">
        <v>4.5118150952430298</v>
      </c>
      <c r="E42" s="6">
        <v>54.550783778745199</v>
      </c>
      <c r="F42" s="6">
        <v>296.85011984091602</v>
      </c>
      <c r="G42" s="6">
        <v>99.843194017696405</v>
      </c>
      <c r="H42" s="6">
        <v>213.37617375442099</v>
      </c>
      <c r="I42" s="6">
        <v>10.019512319778199</v>
      </c>
      <c r="J42" s="6">
        <v>97.7650402666562</v>
      </c>
    </row>
    <row r="43" spans="1:10" x14ac:dyDescent="0.2">
      <c r="A43" s="5" t="s">
        <v>19</v>
      </c>
      <c r="B43" s="6">
        <v>1486.40519997213</v>
      </c>
      <c r="C43" s="6">
        <v>1508.4109138894501</v>
      </c>
      <c r="D43" s="6">
        <v>4.5940803690013103</v>
      </c>
      <c r="E43" s="6">
        <v>50.567079739581601</v>
      </c>
      <c r="F43" s="6">
        <v>307.39584425836898</v>
      </c>
      <c r="G43" s="6">
        <v>128.042675355292</v>
      </c>
      <c r="H43" s="6">
        <v>256.52075868911197</v>
      </c>
      <c r="I43" s="6">
        <v>9.0168985448939605</v>
      </c>
      <c r="J43" s="6">
        <v>98.308581698904703</v>
      </c>
    </row>
    <row r="44" spans="1:10" x14ac:dyDescent="0.2">
      <c r="A44" s="5" t="s">
        <v>20</v>
      </c>
      <c r="B44" s="6">
        <v>1721.7135451982599</v>
      </c>
      <c r="C44" s="6">
        <v>1890.1106050236101</v>
      </c>
      <c r="D44" s="6">
        <v>10.1906876809657</v>
      </c>
      <c r="E44" s="6">
        <v>42.2987319189061</v>
      </c>
      <c r="F44" s="6">
        <v>265.75798466473401</v>
      </c>
      <c r="G44" s="6">
        <v>176.27024094092701</v>
      </c>
      <c r="H44" s="6">
        <v>310.37384729741399</v>
      </c>
      <c r="I44" s="6">
        <v>9.9765262233413008</v>
      </c>
      <c r="J44" s="6">
        <v>98.667283463233105</v>
      </c>
    </row>
    <row r="45" spans="1:10" x14ac:dyDescent="0.2">
      <c r="A45" s="7" t="s">
        <v>21</v>
      </c>
      <c r="B45" s="8">
        <v>2340.9562268384002</v>
      </c>
      <c r="C45" s="8">
        <v>2898.1262147479501</v>
      </c>
      <c r="D45" s="8">
        <v>9.9817699382927092</v>
      </c>
      <c r="E45" s="8">
        <v>40.012125791907202</v>
      </c>
      <c r="F45" s="8">
        <v>185.47720265173899</v>
      </c>
      <c r="G45" s="8">
        <v>339.14849043501198</v>
      </c>
      <c r="H45" s="8">
        <v>453.49246490297799</v>
      </c>
      <c r="I45" s="8">
        <v>10.646792279275299</v>
      </c>
      <c r="J45" s="8">
        <v>99.293312314252503</v>
      </c>
    </row>
    <row r="46" spans="1:10" x14ac:dyDescent="0.2">
      <c r="A46" s="9" t="s">
        <v>22</v>
      </c>
      <c r="B46" s="8">
        <v>1148.43446570827</v>
      </c>
      <c r="C46" s="8">
        <v>1079.38127803362</v>
      </c>
      <c r="D46" s="8">
        <v>19.664631964330098</v>
      </c>
      <c r="E46" s="8">
        <v>46.142904268801203</v>
      </c>
      <c r="F46" s="8">
        <v>282.26130134012101</v>
      </c>
      <c r="G46" s="8">
        <v>90.205308090276006</v>
      </c>
      <c r="H46" s="8">
        <v>188.81056241101399</v>
      </c>
      <c r="I46" s="8">
        <v>13.45027905237</v>
      </c>
      <c r="J46" s="8">
        <v>97.726269431252504</v>
      </c>
    </row>
    <row r="47" spans="1:10" x14ac:dyDescent="0.2">
      <c r="A47" s="10" t="s">
        <v>23</v>
      </c>
      <c r="B47" s="11">
        <v>509.26901918733898</v>
      </c>
      <c r="C47" s="11">
        <v>347.96925811962302</v>
      </c>
      <c r="D47" s="11">
        <v>98.927587400527599</v>
      </c>
      <c r="E47" s="11">
        <v>67.276308824461907</v>
      </c>
      <c r="F47" s="11">
        <v>104.85051963745801</v>
      </c>
      <c r="G47" s="11">
        <v>10.2573795617859</v>
      </c>
      <c r="H47" s="11">
        <v>99.497812353179398</v>
      </c>
      <c r="I47" s="11">
        <v>51.813287364786397</v>
      </c>
      <c r="J47" s="11">
        <v>83.202173543490204</v>
      </c>
    </row>
    <row r="50" spans="1:12" x14ac:dyDescent="0.2">
      <c r="A50" s="70" t="s">
        <v>24</v>
      </c>
      <c r="B50" s="70"/>
      <c r="C50" s="70"/>
      <c r="D50" s="70"/>
      <c r="E50" s="70"/>
      <c r="F50" s="70"/>
      <c r="G50" s="70"/>
      <c r="H50" s="70"/>
      <c r="I50" s="70"/>
      <c r="J50" s="70"/>
    </row>
    <row r="51" spans="1:12" ht="36.200000000000003" customHeight="1" x14ac:dyDescent="0.25">
      <c r="A51" s="12" t="s">
        <v>25</v>
      </c>
      <c r="B51" s="66" t="s">
        <v>261</v>
      </c>
      <c r="C51" s="67"/>
      <c r="D51" s="67"/>
      <c r="E51" s="67"/>
      <c r="F51" s="67"/>
      <c r="G51" s="67"/>
      <c r="H51" s="67"/>
      <c r="I51" s="67"/>
      <c r="J51" s="67"/>
      <c r="L51"/>
    </row>
    <row r="52" spans="1:12" ht="17.25" customHeight="1" x14ac:dyDescent="0.25">
      <c r="A52" s="12" t="s">
        <v>27</v>
      </c>
      <c r="B52" s="66" t="s">
        <v>262</v>
      </c>
      <c r="C52" s="67"/>
      <c r="D52" s="67"/>
      <c r="E52" s="67"/>
      <c r="F52" s="67"/>
      <c r="G52" s="67"/>
      <c r="H52" s="67"/>
      <c r="I52" s="67"/>
      <c r="J52" s="67"/>
      <c r="L52"/>
    </row>
    <row r="53" spans="1:12" ht="17.25" customHeight="1" x14ac:dyDescent="0.25">
      <c r="A53" s="12" t="s">
        <v>29</v>
      </c>
      <c r="B53" s="66" t="s">
        <v>54</v>
      </c>
      <c r="C53" s="67"/>
      <c r="D53" s="67"/>
      <c r="E53" s="67"/>
      <c r="F53" s="67"/>
      <c r="G53" s="67"/>
      <c r="H53" s="67"/>
      <c r="I53" s="67"/>
      <c r="J53" s="67"/>
      <c r="L53"/>
    </row>
    <row r="54" spans="1:12" ht="24.2" customHeight="1" x14ac:dyDescent="0.25">
      <c r="A54" s="12" t="s">
        <v>31</v>
      </c>
      <c r="B54" s="66" t="s">
        <v>263</v>
      </c>
      <c r="C54" s="67"/>
      <c r="D54" s="67"/>
      <c r="E54" s="67"/>
      <c r="F54" s="67"/>
      <c r="G54" s="67"/>
      <c r="H54" s="67"/>
      <c r="I54" s="67"/>
      <c r="J54" s="67"/>
      <c r="L54"/>
    </row>
    <row r="55" spans="1:12" ht="24.2" customHeight="1" x14ac:dyDescent="0.25">
      <c r="A55" s="12" t="s">
        <v>33</v>
      </c>
      <c r="B55" s="66" t="s">
        <v>264</v>
      </c>
      <c r="C55" s="67"/>
      <c r="D55" s="67"/>
      <c r="E55" s="67"/>
      <c r="F55" s="67"/>
      <c r="G55" s="67"/>
      <c r="H55" s="67"/>
      <c r="I55" s="67"/>
      <c r="J55" s="67"/>
      <c r="L55"/>
    </row>
    <row r="56" spans="1:12" ht="24.2" customHeight="1" x14ac:dyDescent="0.25">
      <c r="A56" s="12" t="s">
        <v>35</v>
      </c>
      <c r="B56" s="66" t="s">
        <v>265</v>
      </c>
      <c r="C56" s="67"/>
      <c r="D56" s="67"/>
      <c r="E56" s="67"/>
      <c r="F56" s="67"/>
      <c r="G56" s="67"/>
      <c r="H56" s="67"/>
      <c r="I56" s="67"/>
      <c r="J56" s="67"/>
      <c r="L56"/>
    </row>
    <row r="57" spans="1:12" ht="36.200000000000003" customHeight="1" x14ac:dyDescent="0.25">
      <c r="A57" s="12" t="s">
        <v>37</v>
      </c>
      <c r="B57" s="66" t="s">
        <v>266</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485.67937060497098</v>
      </c>
      <c r="C66" s="6">
        <v>319.423857820465</v>
      </c>
      <c r="D66" s="6">
        <v>117.788354968316</v>
      </c>
      <c r="E66" s="6">
        <v>70.497239597817597</v>
      </c>
      <c r="F66" s="6">
        <v>83.830763276968099</v>
      </c>
      <c r="G66" s="6">
        <v>8.6393633937731202</v>
      </c>
      <c r="H66" s="6">
        <v>97.221289846402499</v>
      </c>
      <c r="I66" s="6">
        <v>58.727485483095002</v>
      </c>
      <c r="J66" s="6">
        <v>80.618615365642299</v>
      </c>
    </row>
    <row r="67" spans="1:10" x14ac:dyDescent="0.2">
      <c r="A67" s="5" t="s">
        <v>13</v>
      </c>
      <c r="B67" s="6">
        <v>640.86409887886305</v>
      </c>
      <c r="C67" s="6">
        <v>481.69330982530602</v>
      </c>
      <c r="D67" s="6">
        <v>21.883688567245802</v>
      </c>
      <c r="E67" s="6">
        <v>43.298759608354104</v>
      </c>
      <c r="F67" s="6">
        <v>214.330536342172</v>
      </c>
      <c r="G67" s="6">
        <v>17.6299247836888</v>
      </c>
      <c r="H67" s="6">
        <v>102.712429258063</v>
      </c>
      <c r="I67" s="6">
        <v>18.028661653457799</v>
      </c>
      <c r="J67" s="6">
        <v>90.331805816661799</v>
      </c>
    </row>
    <row r="68" spans="1:10" x14ac:dyDescent="0.2">
      <c r="A68" s="5" t="s">
        <v>14</v>
      </c>
      <c r="B68" s="6">
        <v>744.62584916838898</v>
      </c>
      <c r="C68" s="6">
        <v>499.242452734604</v>
      </c>
      <c r="D68" s="6">
        <v>14.943415618405901</v>
      </c>
      <c r="E68" s="6">
        <v>45.304261241602298</v>
      </c>
      <c r="F68" s="6">
        <v>307.22161623363502</v>
      </c>
      <c r="G68" s="6">
        <v>22.5301292518709</v>
      </c>
      <c r="H68" s="6">
        <v>99.556018178157402</v>
      </c>
      <c r="I68" s="6">
        <v>12.2607859934618</v>
      </c>
      <c r="J68" s="6">
        <v>91.867377733656596</v>
      </c>
    </row>
    <row r="69" spans="1:10" x14ac:dyDescent="0.2">
      <c r="A69" s="5" t="s">
        <v>15</v>
      </c>
      <c r="B69" s="6">
        <v>845.70962102823603</v>
      </c>
      <c r="C69" s="6">
        <v>585.99379610742403</v>
      </c>
      <c r="D69" s="6">
        <v>10.4861851619044</v>
      </c>
      <c r="E69" s="6">
        <v>35.642655617767502</v>
      </c>
      <c r="F69" s="6">
        <v>357.86836921123103</v>
      </c>
      <c r="G69" s="6">
        <v>32.9269983547847</v>
      </c>
      <c r="H69" s="6">
        <v>111.35382241978201</v>
      </c>
      <c r="I69" s="6">
        <v>8.5037708070792597</v>
      </c>
      <c r="J69" s="6">
        <v>93.860829945710904</v>
      </c>
    </row>
    <row r="70" spans="1:10" x14ac:dyDescent="0.2">
      <c r="A70" s="5" t="s">
        <v>16</v>
      </c>
      <c r="B70" s="6">
        <v>968.71711723249803</v>
      </c>
      <c r="C70" s="6">
        <v>729.76140380445099</v>
      </c>
      <c r="D70" s="6">
        <v>8.8387378115446307</v>
      </c>
      <c r="E70" s="6">
        <v>36.243140394634104</v>
      </c>
      <c r="F70" s="6">
        <v>365.69445558320302</v>
      </c>
      <c r="G70" s="6">
        <v>46.336189488345703</v>
      </c>
      <c r="H70" s="6">
        <v>125.48371465907999</v>
      </c>
      <c r="I70" s="6">
        <v>6.7798959579215898</v>
      </c>
      <c r="J70" s="6">
        <v>95.440922155894398</v>
      </c>
    </row>
    <row r="71" spans="1:10" x14ac:dyDescent="0.2">
      <c r="A71" s="5" t="s">
        <v>17</v>
      </c>
      <c r="B71" s="6">
        <v>1088.56459234253</v>
      </c>
      <c r="C71" s="6">
        <v>903.43144977228405</v>
      </c>
      <c r="D71" s="6">
        <v>5.8855026770046299</v>
      </c>
      <c r="E71" s="6">
        <v>44.549262446864198</v>
      </c>
      <c r="F71" s="6">
        <v>363.37797169018199</v>
      </c>
      <c r="G71" s="6">
        <v>63.367628185423698</v>
      </c>
      <c r="H71" s="6">
        <v>165.31149209456601</v>
      </c>
      <c r="I71" s="6">
        <v>9.0082606620112298</v>
      </c>
      <c r="J71" s="6">
        <v>96.608205573473597</v>
      </c>
    </row>
    <row r="72" spans="1:10" x14ac:dyDescent="0.2">
      <c r="A72" s="5" t="s">
        <v>18</v>
      </c>
      <c r="B72" s="6">
        <v>1273.3077879303501</v>
      </c>
      <c r="C72" s="6">
        <v>1226.0959572429799</v>
      </c>
      <c r="D72" s="6">
        <v>4.8727126601369397</v>
      </c>
      <c r="E72" s="6">
        <v>53.856076869137802</v>
      </c>
      <c r="F72" s="6">
        <v>293.66288898303799</v>
      </c>
      <c r="G72" s="6">
        <v>93.826979635279599</v>
      </c>
      <c r="H72" s="6">
        <v>211.35264779302901</v>
      </c>
      <c r="I72" s="6">
        <v>10.1103751461164</v>
      </c>
      <c r="J72" s="6">
        <v>97.597141954243497</v>
      </c>
    </row>
    <row r="73" spans="1:10" x14ac:dyDescent="0.2">
      <c r="A73" s="5" t="s">
        <v>19</v>
      </c>
      <c r="B73" s="6">
        <v>1449.07889490959</v>
      </c>
      <c r="C73" s="6">
        <v>1460.8528357827799</v>
      </c>
      <c r="D73" s="6">
        <v>4.7930996279742804</v>
      </c>
      <c r="E73" s="6">
        <v>49.361437897680503</v>
      </c>
      <c r="F73" s="6">
        <v>302.07590850621</v>
      </c>
      <c r="G73" s="6">
        <v>121.070446037618</v>
      </c>
      <c r="H73" s="6">
        <v>246.93410230809599</v>
      </c>
      <c r="I73" s="6">
        <v>8.9533470264361803</v>
      </c>
      <c r="J73" s="6">
        <v>98.198212572294395</v>
      </c>
    </row>
    <row r="74" spans="1:10" x14ac:dyDescent="0.2">
      <c r="A74" s="5" t="s">
        <v>20</v>
      </c>
      <c r="B74" s="6">
        <v>1675.9244604431699</v>
      </c>
      <c r="C74" s="6">
        <v>1823.8302192722599</v>
      </c>
      <c r="D74" s="6">
        <v>10.1591470018301</v>
      </c>
      <c r="E74" s="6">
        <v>43.526863009754202</v>
      </c>
      <c r="F74" s="6">
        <v>263.54090072502697</v>
      </c>
      <c r="G74" s="6">
        <v>167.11420822284799</v>
      </c>
      <c r="H74" s="6">
        <v>298.01913502243798</v>
      </c>
      <c r="I74" s="6">
        <v>10.4727056646823</v>
      </c>
      <c r="J74" s="6">
        <v>98.615085050967394</v>
      </c>
    </row>
    <row r="75" spans="1:10" x14ac:dyDescent="0.2">
      <c r="A75" s="7" t="s">
        <v>21</v>
      </c>
      <c r="B75" s="8">
        <v>2282.8673758478999</v>
      </c>
      <c r="C75" s="8">
        <v>2826.46443087231</v>
      </c>
      <c r="D75" s="8">
        <v>10.1293465189746</v>
      </c>
      <c r="E75" s="8">
        <v>38.775199180887199</v>
      </c>
      <c r="F75" s="8">
        <v>178.67724030320099</v>
      </c>
      <c r="G75" s="8">
        <v>326.20889484771402</v>
      </c>
      <c r="H75" s="8">
        <v>444.97034024182398</v>
      </c>
      <c r="I75" s="8">
        <v>11.070439802538999</v>
      </c>
      <c r="J75" s="8">
        <v>99.252370895110303</v>
      </c>
    </row>
    <row r="76" spans="1:10" x14ac:dyDescent="0.2">
      <c r="A76" s="9" t="s">
        <v>22</v>
      </c>
      <c r="B76" s="8">
        <v>1121.4730366653901</v>
      </c>
      <c r="C76" s="8">
        <v>1049.2580155316</v>
      </c>
      <c r="D76" s="8">
        <v>20.383232152711798</v>
      </c>
      <c r="E76" s="8">
        <v>45.727813701251598</v>
      </c>
      <c r="F76" s="8">
        <v>276.38143654453802</v>
      </c>
      <c r="G76" s="8">
        <v>85.653910023415605</v>
      </c>
      <c r="H76" s="8">
        <v>184.623485013194</v>
      </c>
      <c r="I76" s="8">
        <v>13.8508675338903</v>
      </c>
      <c r="J76" s="8">
        <v>97.596532099873002</v>
      </c>
    </row>
    <row r="77" spans="1:10" x14ac:dyDescent="0.2">
      <c r="A77" s="10" t="s">
        <v>23</v>
      </c>
      <c r="B77" s="11">
        <v>503.73197228307703</v>
      </c>
      <c r="C77" s="11">
        <v>341.21024345223799</v>
      </c>
      <c r="D77" s="11">
        <v>101.25133602149</v>
      </c>
      <c r="E77" s="11">
        <v>66.588520211105404</v>
      </c>
      <c r="F77" s="11">
        <v>101.145231085351</v>
      </c>
      <c r="G77" s="11">
        <v>9.35608332909697</v>
      </c>
      <c r="H77" s="11">
        <v>97.107161141086095</v>
      </c>
      <c r="I77" s="11">
        <v>52.9239443001998</v>
      </c>
      <c r="J77" s="11">
        <v>81.4475997928959</v>
      </c>
    </row>
    <row r="80" spans="1:10" x14ac:dyDescent="0.2">
      <c r="A80" s="70" t="s">
        <v>24</v>
      </c>
      <c r="B80" s="70"/>
      <c r="C80" s="70"/>
      <c r="D80" s="70"/>
      <c r="E80" s="70"/>
      <c r="F80" s="70"/>
      <c r="G80" s="70"/>
      <c r="H80" s="70"/>
      <c r="I80" s="70"/>
      <c r="J80" s="70"/>
    </row>
    <row r="81" spans="1:12" ht="36.200000000000003" customHeight="1" x14ac:dyDescent="0.25">
      <c r="A81" s="12" t="s">
        <v>25</v>
      </c>
      <c r="B81" s="66" t="s">
        <v>267</v>
      </c>
      <c r="C81" s="67"/>
      <c r="D81" s="67"/>
      <c r="E81" s="67"/>
      <c r="F81" s="67"/>
      <c r="G81" s="67"/>
      <c r="H81" s="67"/>
      <c r="I81" s="67"/>
      <c r="J81" s="67"/>
      <c r="L81"/>
    </row>
    <row r="82" spans="1:12" ht="17.25" customHeight="1" x14ac:dyDescent="0.25">
      <c r="A82" s="12" t="s">
        <v>27</v>
      </c>
      <c r="B82" s="66" t="s">
        <v>262</v>
      </c>
      <c r="C82" s="67"/>
      <c r="D82" s="67"/>
      <c r="E82" s="67"/>
      <c r="F82" s="67"/>
      <c r="G82" s="67"/>
      <c r="H82" s="67"/>
      <c r="I82" s="67"/>
      <c r="J82" s="67"/>
      <c r="L82"/>
    </row>
    <row r="83" spans="1:12" ht="17.25" customHeight="1" x14ac:dyDescent="0.25">
      <c r="A83" s="12" t="s">
        <v>29</v>
      </c>
      <c r="B83" s="66" t="s">
        <v>54</v>
      </c>
      <c r="C83" s="67"/>
      <c r="D83" s="67"/>
      <c r="E83" s="67"/>
      <c r="F83" s="67"/>
      <c r="G83" s="67"/>
      <c r="H83" s="67"/>
      <c r="I83" s="67"/>
      <c r="J83" s="67"/>
      <c r="L83"/>
    </row>
    <row r="84" spans="1:12" ht="24.2" customHeight="1" x14ac:dyDescent="0.25">
      <c r="A84" s="12" t="s">
        <v>31</v>
      </c>
      <c r="B84" s="66" t="s">
        <v>263</v>
      </c>
      <c r="C84" s="67"/>
      <c r="D84" s="67"/>
      <c r="E84" s="67"/>
      <c r="F84" s="67"/>
      <c r="G84" s="67"/>
      <c r="H84" s="67"/>
      <c r="I84" s="67"/>
      <c r="J84" s="67"/>
      <c r="L84"/>
    </row>
    <row r="85" spans="1:12" ht="24.2" customHeight="1" x14ac:dyDescent="0.25">
      <c r="A85" s="12" t="s">
        <v>33</v>
      </c>
      <c r="B85" s="66" t="s">
        <v>264</v>
      </c>
      <c r="C85" s="67"/>
      <c r="D85" s="67"/>
      <c r="E85" s="67"/>
      <c r="F85" s="67"/>
      <c r="G85" s="67"/>
      <c r="H85" s="67"/>
      <c r="I85" s="67"/>
      <c r="J85" s="67"/>
      <c r="L85"/>
    </row>
    <row r="86" spans="1:12" ht="24.2" customHeight="1" x14ac:dyDescent="0.25">
      <c r="A86" s="12" t="s">
        <v>35</v>
      </c>
      <c r="B86" s="66" t="s">
        <v>268</v>
      </c>
      <c r="C86" s="67"/>
      <c r="D86" s="67"/>
      <c r="E86" s="67"/>
      <c r="F86" s="67"/>
      <c r="G86" s="67"/>
      <c r="H86" s="67"/>
      <c r="I86" s="67"/>
      <c r="J86" s="67"/>
      <c r="L86"/>
    </row>
    <row r="87" spans="1:12" ht="36.200000000000003" customHeight="1" x14ac:dyDescent="0.25">
      <c r="A87" s="12" t="s">
        <v>37</v>
      </c>
      <c r="B87" s="66" t="s">
        <v>269</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483.30126832139803</v>
      </c>
      <c r="C96" s="6">
        <v>313.07394459737401</v>
      </c>
      <c r="D96" s="6">
        <v>122.07487838866</v>
      </c>
      <c r="E96" s="6">
        <v>68.063703923557895</v>
      </c>
      <c r="F96" s="6">
        <v>79.647883992753506</v>
      </c>
      <c r="G96" s="6">
        <v>7.80112932974943</v>
      </c>
      <c r="H96" s="6">
        <v>91.758594144881798</v>
      </c>
      <c r="I96" s="6">
        <v>60.2337821348845</v>
      </c>
      <c r="J96" s="6">
        <v>78.151242167965094</v>
      </c>
    </row>
    <row r="97" spans="1:12" x14ac:dyDescent="0.2">
      <c r="A97" s="5" t="s">
        <v>13</v>
      </c>
      <c r="B97" s="6">
        <v>625.79566104500304</v>
      </c>
      <c r="C97" s="6">
        <v>452.215452725023</v>
      </c>
      <c r="D97" s="6">
        <v>23.743339340934899</v>
      </c>
      <c r="E97" s="6">
        <v>44.462069199359398</v>
      </c>
      <c r="F97" s="6">
        <v>213.783612599142</v>
      </c>
      <c r="G97" s="6">
        <v>16.4342926390404</v>
      </c>
      <c r="H97" s="6">
        <v>91.974316847134901</v>
      </c>
      <c r="I97" s="6">
        <v>18.823809061015801</v>
      </c>
      <c r="J97" s="6">
        <v>89.745204765529706</v>
      </c>
    </row>
    <row r="98" spans="1:12" x14ac:dyDescent="0.2">
      <c r="A98" s="5" t="s">
        <v>14</v>
      </c>
      <c r="B98" s="6">
        <v>727.97296871989499</v>
      </c>
      <c r="C98" s="6">
        <v>507.77630108437103</v>
      </c>
      <c r="D98" s="6">
        <v>15.187738046240501</v>
      </c>
      <c r="E98" s="6">
        <v>43.644305876766602</v>
      </c>
      <c r="F98" s="6">
        <v>284.32906994931</v>
      </c>
      <c r="G98" s="6">
        <v>21.748688606249001</v>
      </c>
      <c r="H98" s="6">
        <v>101.215950982409</v>
      </c>
      <c r="I98" s="6">
        <v>13.090649732002399</v>
      </c>
      <c r="J98" s="6">
        <v>91.714441119798096</v>
      </c>
    </row>
    <row r="99" spans="1:12" x14ac:dyDescent="0.2">
      <c r="A99" s="5" t="s">
        <v>15</v>
      </c>
      <c r="B99" s="6">
        <v>819.59290466853497</v>
      </c>
      <c r="C99" s="6">
        <v>559.48397570193401</v>
      </c>
      <c r="D99" s="6">
        <v>11.026036230905101</v>
      </c>
      <c r="E99" s="6">
        <v>35.838960175677002</v>
      </c>
      <c r="F99" s="6">
        <v>349.97182771115001</v>
      </c>
      <c r="G99" s="6">
        <v>31.3161179843468</v>
      </c>
      <c r="H99" s="6">
        <v>105.41243536855001</v>
      </c>
      <c r="I99" s="6">
        <v>8.6134218710908605</v>
      </c>
      <c r="J99" s="6">
        <v>93.451967562139302</v>
      </c>
    </row>
    <row r="100" spans="1:12" x14ac:dyDescent="0.2">
      <c r="A100" s="5" t="s">
        <v>16</v>
      </c>
      <c r="B100" s="6">
        <v>945.133900253923</v>
      </c>
      <c r="C100" s="6">
        <v>708.83640212618798</v>
      </c>
      <c r="D100" s="6">
        <v>8.6666703329591304</v>
      </c>
      <c r="E100" s="6">
        <v>35.840791063841102</v>
      </c>
      <c r="F100" s="6">
        <v>355.606510927518</v>
      </c>
      <c r="G100" s="6">
        <v>44.003939580846797</v>
      </c>
      <c r="H100" s="6">
        <v>119.81287975499799</v>
      </c>
      <c r="I100" s="6">
        <v>6.8011774054764302</v>
      </c>
      <c r="J100" s="6">
        <v>95.237210326703007</v>
      </c>
    </row>
    <row r="101" spans="1:12" x14ac:dyDescent="0.2">
      <c r="A101" s="5" t="s">
        <v>17</v>
      </c>
      <c r="B101" s="6">
        <v>1059.9697059964401</v>
      </c>
      <c r="C101" s="6">
        <v>864.37062210809597</v>
      </c>
      <c r="D101" s="6">
        <v>7.0821000220149104</v>
      </c>
      <c r="E101" s="6">
        <v>44.178967748720503</v>
      </c>
      <c r="F101" s="6">
        <v>357.74809262370599</v>
      </c>
      <c r="G101" s="6">
        <v>59.918633038266798</v>
      </c>
      <c r="H101" s="6">
        <v>153.492285294342</v>
      </c>
      <c r="I101" s="6">
        <v>9.3057828590780201</v>
      </c>
      <c r="J101" s="6">
        <v>96.375300654775202</v>
      </c>
    </row>
    <row r="102" spans="1:12" x14ac:dyDescent="0.2">
      <c r="A102" s="5" t="s">
        <v>18</v>
      </c>
      <c r="B102" s="6">
        <v>1220.2028518306099</v>
      </c>
      <c r="C102" s="6">
        <v>1161.8670660165301</v>
      </c>
      <c r="D102" s="6">
        <v>5.0766437527394199</v>
      </c>
      <c r="E102" s="6">
        <v>52.517168936794903</v>
      </c>
      <c r="F102" s="6">
        <v>288.72258498045301</v>
      </c>
      <c r="G102" s="6">
        <v>87.190102432904396</v>
      </c>
      <c r="H102" s="6">
        <v>200.79027744652399</v>
      </c>
      <c r="I102" s="6">
        <v>10.0875916728943</v>
      </c>
      <c r="J102" s="6">
        <v>97.437013598345203</v>
      </c>
    </row>
    <row r="103" spans="1:12" x14ac:dyDescent="0.2">
      <c r="A103" s="5" t="s">
        <v>19</v>
      </c>
      <c r="B103" s="6">
        <v>1388.23197534113</v>
      </c>
      <c r="C103" s="6">
        <v>1386.65107449889</v>
      </c>
      <c r="D103" s="6">
        <v>4.9441925694164697</v>
      </c>
      <c r="E103" s="6">
        <v>44.361062139114502</v>
      </c>
      <c r="F103" s="6">
        <v>298.68307455475798</v>
      </c>
      <c r="G103" s="6">
        <v>114.467761195954</v>
      </c>
      <c r="H103" s="6">
        <v>231.94029146872799</v>
      </c>
      <c r="I103" s="6">
        <v>8.7464961596990793</v>
      </c>
      <c r="J103" s="6">
        <v>98.094636469505602</v>
      </c>
    </row>
    <row r="104" spans="1:12" x14ac:dyDescent="0.2">
      <c r="A104" s="5" t="s">
        <v>20</v>
      </c>
      <c r="B104" s="6">
        <v>1632.88507645395</v>
      </c>
      <c r="C104" s="6">
        <v>1754.46348418002</v>
      </c>
      <c r="D104" s="6">
        <v>9.4201963851279906</v>
      </c>
      <c r="E104" s="6">
        <v>46.280068122227199</v>
      </c>
      <c r="F104" s="6">
        <v>267.78102038595802</v>
      </c>
      <c r="G104" s="6">
        <v>157.21443266396901</v>
      </c>
      <c r="H104" s="6">
        <v>287.84507902360298</v>
      </c>
      <c r="I104" s="6">
        <v>10.4527456541212</v>
      </c>
      <c r="J104" s="6">
        <v>98.534221551666207</v>
      </c>
    </row>
    <row r="105" spans="1:12" x14ac:dyDescent="0.2">
      <c r="A105" s="7" t="s">
        <v>21</v>
      </c>
      <c r="B105" s="8">
        <v>2201.9958827873302</v>
      </c>
      <c r="C105" s="8">
        <v>2709.9123791309498</v>
      </c>
      <c r="D105" s="8">
        <v>11.281153301180501</v>
      </c>
      <c r="E105" s="8">
        <v>37.934674134120897</v>
      </c>
      <c r="F105" s="8">
        <v>176.686779186801</v>
      </c>
      <c r="G105" s="8">
        <v>310.52502576377998</v>
      </c>
      <c r="H105" s="8">
        <v>423.294341505354</v>
      </c>
      <c r="I105" s="8">
        <v>11.0579961627794</v>
      </c>
      <c r="J105" s="8">
        <v>99.204002733224897</v>
      </c>
    </row>
    <row r="106" spans="1:12" x14ac:dyDescent="0.2">
      <c r="A106" s="9" t="s">
        <v>22</v>
      </c>
      <c r="B106" s="8">
        <v>1088.11739679838</v>
      </c>
      <c r="C106" s="8">
        <v>1008.2252022553899</v>
      </c>
      <c r="D106" s="8">
        <v>21.239313120866001</v>
      </c>
      <c r="E106" s="8">
        <v>44.987047455296597</v>
      </c>
      <c r="F106" s="8">
        <v>270.27099489261002</v>
      </c>
      <c r="G106" s="8">
        <v>81.084683487096996</v>
      </c>
      <c r="H106" s="8">
        <v>175.52076972749401</v>
      </c>
      <c r="I106" s="8">
        <v>14.2016865683027</v>
      </c>
      <c r="J106" s="8">
        <v>97.458797646706998</v>
      </c>
    </row>
    <row r="107" spans="1:12" x14ac:dyDescent="0.2">
      <c r="A107" s="10" t="s">
        <v>23</v>
      </c>
      <c r="B107" s="11">
        <v>499.27948862058702</v>
      </c>
      <c r="C107" s="11">
        <v>335.473268520337</v>
      </c>
      <c r="D107" s="11">
        <v>105.21082153304199</v>
      </c>
      <c r="E107" s="11">
        <v>65.732901689111102</v>
      </c>
      <c r="F107" s="11">
        <v>94.777189664594701</v>
      </c>
      <c r="G107" s="11">
        <v>8.3720622335168802</v>
      </c>
      <c r="H107" s="11">
        <v>93.543280612703199</v>
      </c>
      <c r="I107" s="11">
        <v>54.922618610064198</v>
      </c>
      <c r="J107" s="11">
        <v>79.423065597791506</v>
      </c>
    </row>
    <row r="110" spans="1:12" x14ac:dyDescent="0.2">
      <c r="A110" s="70" t="s">
        <v>24</v>
      </c>
      <c r="B110" s="70"/>
      <c r="C110" s="70"/>
      <c r="D110" s="70"/>
      <c r="E110" s="70"/>
      <c r="F110" s="70"/>
      <c r="G110" s="70"/>
      <c r="H110" s="70"/>
      <c r="I110" s="70"/>
      <c r="J110" s="70"/>
    </row>
    <row r="111" spans="1:12" ht="36.200000000000003" customHeight="1" x14ac:dyDescent="0.25">
      <c r="A111" s="12" t="s">
        <v>25</v>
      </c>
      <c r="B111" s="66" t="s">
        <v>261</v>
      </c>
      <c r="C111" s="67"/>
      <c r="D111" s="67"/>
      <c r="E111" s="67"/>
      <c r="F111" s="67"/>
      <c r="G111" s="67"/>
      <c r="H111" s="67"/>
      <c r="I111" s="67"/>
      <c r="J111" s="67"/>
      <c r="L111"/>
    </row>
    <row r="112" spans="1:12" ht="17.25" customHeight="1" x14ac:dyDescent="0.25">
      <c r="A112" s="12" t="s">
        <v>27</v>
      </c>
      <c r="B112" s="66" t="s">
        <v>262</v>
      </c>
      <c r="C112" s="67"/>
      <c r="D112" s="67"/>
      <c r="E112" s="67"/>
      <c r="F112" s="67"/>
      <c r="G112" s="67"/>
      <c r="H112" s="67"/>
      <c r="I112" s="67"/>
      <c r="J112" s="67"/>
      <c r="L112"/>
    </row>
    <row r="113" spans="1:12" ht="17.25" customHeight="1" x14ac:dyDescent="0.25">
      <c r="A113" s="12" t="s">
        <v>29</v>
      </c>
      <c r="B113" s="66" t="s">
        <v>54</v>
      </c>
      <c r="C113" s="67"/>
      <c r="D113" s="67"/>
      <c r="E113" s="67"/>
      <c r="F113" s="67"/>
      <c r="G113" s="67"/>
      <c r="H113" s="67"/>
      <c r="I113" s="67"/>
      <c r="J113" s="67"/>
      <c r="L113"/>
    </row>
    <row r="114" spans="1:12" ht="24.2" customHeight="1" x14ac:dyDescent="0.25">
      <c r="A114" s="12" t="s">
        <v>31</v>
      </c>
      <c r="B114" s="66" t="s">
        <v>263</v>
      </c>
      <c r="C114" s="67"/>
      <c r="D114" s="67"/>
      <c r="E114" s="67"/>
      <c r="F114" s="67"/>
      <c r="G114" s="67"/>
      <c r="H114" s="67"/>
      <c r="I114" s="67"/>
      <c r="J114" s="67"/>
      <c r="L114"/>
    </row>
    <row r="115" spans="1:12" ht="24.2" customHeight="1" x14ac:dyDescent="0.25">
      <c r="A115" s="12" t="s">
        <v>33</v>
      </c>
      <c r="B115" s="66" t="s">
        <v>264</v>
      </c>
      <c r="C115" s="67"/>
      <c r="D115" s="67"/>
      <c r="E115" s="67"/>
      <c r="F115" s="67"/>
      <c r="G115" s="67"/>
      <c r="H115" s="67"/>
      <c r="I115" s="67"/>
      <c r="J115" s="67"/>
      <c r="L115"/>
    </row>
    <row r="116" spans="1:12" ht="24.2" customHeight="1" x14ac:dyDescent="0.25">
      <c r="A116" s="12" t="s">
        <v>35</v>
      </c>
      <c r="B116" s="66" t="s">
        <v>265</v>
      </c>
      <c r="C116" s="67"/>
      <c r="D116" s="67"/>
      <c r="E116" s="67"/>
      <c r="F116" s="67"/>
      <c r="G116" s="67"/>
      <c r="H116" s="67"/>
      <c r="I116" s="67"/>
      <c r="J116" s="67"/>
      <c r="L116"/>
    </row>
    <row r="117" spans="1:12" ht="36.200000000000003" customHeight="1" x14ac:dyDescent="0.25">
      <c r="A117" s="12" t="s">
        <v>37</v>
      </c>
      <c r="B117" s="66" t="s">
        <v>266</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477.43757056331299</v>
      </c>
      <c r="C126" s="6">
        <v>263.41463768533902</v>
      </c>
      <c r="D126" s="6">
        <v>118.5026717011</v>
      </c>
      <c r="E126" s="6">
        <v>63.854487242416603</v>
      </c>
      <c r="F126" s="6">
        <v>95.025176688276602</v>
      </c>
      <c r="G126" s="6">
        <v>4.9454019640520803</v>
      </c>
      <c r="H126" s="6">
        <v>58.414026213113402</v>
      </c>
      <c r="I126" s="6">
        <v>56.363775671936999</v>
      </c>
      <c r="J126" s="6">
        <v>65.313846762460898</v>
      </c>
    </row>
    <row r="127" spans="1:12" x14ac:dyDescent="0.2">
      <c r="A127" s="5" t="s">
        <v>13</v>
      </c>
      <c r="B127" s="6">
        <v>630.16487970278899</v>
      </c>
      <c r="C127" s="6">
        <v>433.90020686140502</v>
      </c>
      <c r="D127" s="6">
        <v>25.3199585391338</v>
      </c>
      <c r="E127" s="6">
        <v>42.2277460947546</v>
      </c>
      <c r="F127" s="6">
        <v>212.82726298406101</v>
      </c>
      <c r="G127" s="6">
        <v>14.9667285029554</v>
      </c>
      <c r="H127" s="6">
        <v>69.144061330141199</v>
      </c>
      <c r="I127" s="6">
        <v>18.6256538666156</v>
      </c>
      <c r="J127" s="6">
        <v>89.309566436266493</v>
      </c>
    </row>
    <row r="128" spans="1:12" x14ac:dyDescent="0.2">
      <c r="A128" s="5" t="s">
        <v>14</v>
      </c>
      <c r="B128" s="6">
        <v>710.52795147280597</v>
      </c>
      <c r="C128" s="6">
        <v>428.039058268178</v>
      </c>
      <c r="D128" s="6">
        <v>13.201498636758499</v>
      </c>
      <c r="E128" s="6">
        <v>34.959871674267703</v>
      </c>
      <c r="F128" s="6">
        <v>319.71842690269602</v>
      </c>
      <c r="G128" s="6">
        <v>18.0355763655581</v>
      </c>
      <c r="H128" s="6">
        <v>67.355331216411699</v>
      </c>
      <c r="I128" s="6">
        <v>9.6864859595034094</v>
      </c>
      <c r="J128" s="6">
        <v>89.773790007324095</v>
      </c>
    </row>
    <row r="129" spans="1:12" x14ac:dyDescent="0.2">
      <c r="A129" s="5" t="s">
        <v>15</v>
      </c>
      <c r="B129" s="6">
        <v>829.89009294196603</v>
      </c>
      <c r="C129" s="6">
        <v>565.39190144971201</v>
      </c>
      <c r="D129" s="6">
        <v>10.659305634971499</v>
      </c>
      <c r="E129" s="6">
        <v>36.377918635531103</v>
      </c>
      <c r="F129" s="6">
        <v>336.393726433692</v>
      </c>
      <c r="G129" s="6">
        <v>30.745660659229198</v>
      </c>
      <c r="H129" s="6">
        <v>88.186420416473695</v>
      </c>
      <c r="I129" s="6">
        <v>9.0187026388933997</v>
      </c>
      <c r="J129" s="6">
        <v>93.465095009512297</v>
      </c>
    </row>
    <row r="130" spans="1:12" x14ac:dyDescent="0.2">
      <c r="A130" s="5" t="s">
        <v>16</v>
      </c>
      <c r="B130" s="6">
        <v>923.62463817502703</v>
      </c>
      <c r="C130" s="6">
        <v>665.58242864929503</v>
      </c>
      <c r="D130" s="6">
        <v>9.7426098211669601</v>
      </c>
      <c r="E130" s="6">
        <v>38.7476133234805</v>
      </c>
      <c r="F130" s="6">
        <v>348.94798261550898</v>
      </c>
      <c r="G130" s="6">
        <v>38.9465606070276</v>
      </c>
      <c r="H130" s="6">
        <v>100.449620966835</v>
      </c>
      <c r="I130" s="6">
        <v>8.0834979298325997</v>
      </c>
      <c r="J130" s="6">
        <v>94.951257058816495</v>
      </c>
    </row>
    <row r="131" spans="1:12" x14ac:dyDescent="0.2">
      <c r="A131" s="5" t="s">
        <v>17</v>
      </c>
      <c r="B131" s="6">
        <v>1074.7698088106399</v>
      </c>
      <c r="C131" s="6">
        <v>891.21429789672402</v>
      </c>
      <c r="D131" s="6">
        <v>5.1471416587159098</v>
      </c>
      <c r="E131" s="6">
        <v>42.644080989769499</v>
      </c>
      <c r="F131" s="6">
        <v>329.13130408599898</v>
      </c>
      <c r="G131" s="6">
        <v>62.8869201602987</v>
      </c>
      <c r="H131" s="6">
        <v>130.48001485130899</v>
      </c>
      <c r="I131" s="6">
        <v>8.9746774388430008</v>
      </c>
      <c r="J131" s="6">
        <v>96.471468053712798</v>
      </c>
    </row>
    <row r="132" spans="1:12" x14ac:dyDescent="0.2">
      <c r="A132" s="5" t="s">
        <v>18</v>
      </c>
      <c r="B132" s="6">
        <v>1237.13370546188</v>
      </c>
      <c r="C132" s="6">
        <v>1182.4256295776499</v>
      </c>
      <c r="D132" s="6">
        <v>5.8058991717349899</v>
      </c>
      <c r="E132" s="6">
        <v>48.465928108202696</v>
      </c>
      <c r="F132" s="6">
        <v>263.75214236855498</v>
      </c>
      <c r="G132" s="6">
        <v>90.170986018159098</v>
      </c>
      <c r="H132" s="6">
        <v>173.14423705931699</v>
      </c>
      <c r="I132" s="6">
        <v>10.4528721882012</v>
      </c>
      <c r="J132" s="6">
        <v>97.466886037951696</v>
      </c>
    </row>
    <row r="133" spans="1:12" x14ac:dyDescent="0.2">
      <c r="A133" s="5" t="s">
        <v>19</v>
      </c>
      <c r="B133" s="6">
        <v>1384.7537084590299</v>
      </c>
      <c r="C133" s="6">
        <v>1373.23568569083</v>
      </c>
      <c r="D133" s="6">
        <v>4.2742215994811703</v>
      </c>
      <c r="E133" s="6">
        <v>51.090022006986501</v>
      </c>
      <c r="F133" s="6">
        <v>266.98466589328802</v>
      </c>
      <c r="G133" s="6">
        <v>114.667519850113</v>
      </c>
      <c r="H133" s="6">
        <v>196.16319235315299</v>
      </c>
      <c r="I133" s="6">
        <v>10.9109702181562</v>
      </c>
      <c r="J133" s="6">
        <v>98.187008213317199</v>
      </c>
    </row>
    <row r="134" spans="1:12" x14ac:dyDescent="0.2">
      <c r="A134" s="5" t="s">
        <v>20</v>
      </c>
      <c r="B134" s="6">
        <v>1660.59559330043</v>
      </c>
      <c r="C134" s="6">
        <v>1777.5403573840499</v>
      </c>
      <c r="D134" s="6">
        <v>11.5887856487437</v>
      </c>
      <c r="E134" s="6">
        <v>44.729336108028697</v>
      </c>
      <c r="F134" s="6">
        <v>246.59104320025099</v>
      </c>
      <c r="G134" s="6">
        <v>168.30048190757699</v>
      </c>
      <c r="H134" s="6">
        <v>251.55298340635201</v>
      </c>
      <c r="I134" s="6">
        <v>10.8948159720555</v>
      </c>
      <c r="J134" s="6">
        <v>98.596663232169504</v>
      </c>
    </row>
    <row r="135" spans="1:12" x14ac:dyDescent="0.2">
      <c r="A135" s="7" t="s">
        <v>21</v>
      </c>
      <c r="B135" s="8">
        <v>2218.975258601</v>
      </c>
      <c r="C135" s="8">
        <v>2688.4031330918601</v>
      </c>
      <c r="D135" s="8">
        <v>9.6669138370798393</v>
      </c>
      <c r="E135" s="8">
        <v>40.783395467132003</v>
      </c>
      <c r="F135" s="8">
        <v>159.35270492150801</v>
      </c>
      <c r="G135" s="8">
        <v>316.20960090599698</v>
      </c>
      <c r="H135" s="8">
        <v>363.02142109112202</v>
      </c>
      <c r="I135" s="8">
        <v>13.1573608411609</v>
      </c>
      <c r="J135" s="8">
        <v>99.244835107063096</v>
      </c>
    </row>
    <row r="136" spans="1:12" x14ac:dyDescent="0.2">
      <c r="A136" s="9" t="s">
        <v>22</v>
      </c>
      <c r="B136" s="8">
        <v>1086.36923378132</v>
      </c>
      <c r="C136" s="8">
        <v>985.34321306056995</v>
      </c>
      <c r="D136" s="8">
        <v>21.2602527186909</v>
      </c>
      <c r="E136" s="8">
        <v>44.016065915683399</v>
      </c>
      <c r="F136" s="8">
        <v>260.97717423602899</v>
      </c>
      <c r="G136" s="8">
        <v>81.043681469372103</v>
      </c>
      <c r="H136" s="8">
        <v>144.18367759024301</v>
      </c>
      <c r="I136" s="8">
        <v>14.462178282621799</v>
      </c>
      <c r="J136" s="8">
        <v>97.492123826580396</v>
      </c>
    </row>
    <row r="137" spans="1:12" x14ac:dyDescent="0.2">
      <c r="A137" s="10" t="s">
        <v>23</v>
      </c>
      <c r="B137" s="11">
        <v>486.15160554132302</v>
      </c>
      <c r="C137" s="11">
        <v>271.59085143218198</v>
      </c>
      <c r="D137" s="11">
        <v>109.749937463287</v>
      </c>
      <c r="E137" s="11">
        <v>60.807412254851599</v>
      </c>
      <c r="F137" s="11">
        <v>107.406971293404</v>
      </c>
      <c r="G137" s="11">
        <v>5.4414811425544602</v>
      </c>
      <c r="H137" s="11">
        <v>57.962309649667397</v>
      </c>
      <c r="I137" s="11">
        <v>52.6874084485043</v>
      </c>
      <c r="J137" s="11">
        <v>68.835844140762902</v>
      </c>
    </row>
    <row r="140" spans="1:12" x14ac:dyDescent="0.2">
      <c r="A140" s="70" t="s">
        <v>24</v>
      </c>
      <c r="B140" s="70"/>
      <c r="C140" s="70"/>
      <c r="D140" s="70"/>
      <c r="E140" s="70"/>
      <c r="F140" s="70"/>
      <c r="G140" s="70"/>
      <c r="H140" s="70"/>
      <c r="I140" s="70"/>
      <c r="J140" s="70"/>
    </row>
    <row r="141" spans="1:12" ht="36.200000000000003" customHeight="1" x14ac:dyDescent="0.25">
      <c r="A141" s="12" t="s">
        <v>25</v>
      </c>
      <c r="B141" s="66" t="s">
        <v>261</v>
      </c>
      <c r="C141" s="67"/>
      <c r="D141" s="67"/>
      <c r="E141" s="67"/>
      <c r="F141" s="67"/>
      <c r="G141" s="67"/>
      <c r="H141" s="67"/>
      <c r="I141" s="67"/>
      <c r="J141" s="67"/>
      <c r="L141"/>
    </row>
    <row r="142" spans="1:12" ht="17.25" customHeight="1" x14ac:dyDescent="0.25">
      <c r="A142" s="12" t="s">
        <v>27</v>
      </c>
      <c r="B142" s="66" t="s">
        <v>262</v>
      </c>
      <c r="C142" s="67"/>
      <c r="D142" s="67"/>
      <c r="E142" s="67"/>
      <c r="F142" s="67"/>
      <c r="G142" s="67"/>
      <c r="H142" s="67"/>
      <c r="I142" s="67"/>
      <c r="J142" s="67"/>
      <c r="L142"/>
    </row>
    <row r="143" spans="1:12" ht="17.25" customHeight="1" x14ac:dyDescent="0.25">
      <c r="A143" s="12" t="s">
        <v>29</v>
      </c>
      <c r="B143" s="66" t="s">
        <v>54</v>
      </c>
      <c r="C143" s="67"/>
      <c r="D143" s="67"/>
      <c r="E143" s="67"/>
      <c r="F143" s="67"/>
      <c r="G143" s="67"/>
      <c r="H143" s="67"/>
      <c r="I143" s="67"/>
      <c r="J143" s="67"/>
      <c r="L143"/>
    </row>
    <row r="144" spans="1:12" ht="24.2" customHeight="1" x14ac:dyDescent="0.25">
      <c r="A144" s="12" t="s">
        <v>31</v>
      </c>
      <c r="B144" s="66" t="s">
        <v>263</v>
      </c>
      <c r="C144" s="67"/>
      <c r="D144" s="67"/>
      <c r="E144" s="67"/>
      <c r="F144" s="67"/>
      <c r="G144" s="67"/>
      <c r="H144" s="67"/>
      <c r="I144" s="67"/>
      <c r="J144" s="67"/>
      <c r="L144"/>
    </row>
    <row r="145" spans="1:12" ht="24.2" customHeight="1" x14ac:dyDescent="0.25">
      <c r="A145" s="12" t="s">
        <v>33</v>
      </c>
      <c r="B145" s="66" t="s">
        <v>264</v>
      </c>
      <c r="C145" s="67"/>
      <c r="D145" s="67"/>
      <c r="E145" s="67"/>
      <c r="F145" s="67"/>
      <c r="G145" s="67"/>
      <c r="H145" s="67"/>
      <c r="I145" s="67"/>
      <c r="J145" s="67"/>
      <c r="L145"/>
    </row>
    <row r="146" spans="1:12" ht="24.2" customHeight="1" x14ac:dyDescent="0.25">
      <c r="A146" s="12" t="s">
        <v>35</v>
      </c>
      <c r="B146" s="66" t="s">
        <v>265</v>
      </c>
      <c r="C146" s="67"/>
      <c r="D146" s="67"/>
      <c r="E146" s="67"/>
      <c r="F146" s="67"/>
      <c r="G146" s="67"/>
      <c r="H146" s="67"/>
      <c r="I146" s="67"/>
      <c r="J146" s="67"/>
      <c r="L146"/>
    </row>
    <row r="147" spans="1:12" ht="36.200000000000003" customHeight="1" x14ac:dyDescent="0.25">
      <c r="A147" s="12" t="s">
        <v>37</v>
      </c>
      <c r="B147" s="66" t="s">
        <v>266</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467.31112083229402</v>
      </c>
      <c r="C156" s="6">
        <v>252.525127129504</v>
      </c>
      <c r="D156" s="6">
        <v>119.074937726245</v>
      </c>
      <c r="E156" s="6">
        <v>60.132788674830699</v>
      </c>
      <c r="F156" s="6">
        <v>95.408008323984603</v>
      </c>
      <c r="G156" s="6">
        <v>4.7454915336172299</v>
      </c>
      <c r="H156" s="6">
        <v>55.084071198591502</v>
      </c>
      <c r="I156" s="6">
        <v>56.316402339338801</v>
      </c>
      <c r="J156" s="6">
        <v>65.133501852627006</v>
      </c>
    </row>
    <row r="157" spans="1:12" x14ac:dyDescent="0.2">
      <c r="A157" s="5" t="s">
        <v>13</v>
      </c>
      <c r="B157" s="6">
        <v>610.37929460969701</v>
      </c>
      <c r="C157" s="6">
        <v>411.35002570588802</v>
      </c>
      <c r="D157" s="6">
        <v>24.520564338038</v>
      </c>
      <c r="E157" s="6">
        <v>41.799106075297303</v>
      </c>
      <c r="F157" s="6">
        <v>212.82113204597201</v>
      </c>
      <c r="G157" s="6">
        <v>13.7858669250656</v>
      </c>
      <c r="H157" s="6">
        <v>66.325841786308203</v>
      </c>
      <c r="I157" s="6">
        <v>18.335410332092799</v>
      </c>
      <c r="J157" s="6">
        <v>88.908397194104495</v>
      </c>
    </row>
    <row r="158" spans="1:12" x14ac:dyDescent="0.2">
      <c r="A158" s="5" t="s">
        <v>14</v>
      </c>
      <c r="B158" s="6">
        <v>689.636011480207</v>
      </c>
      <c r="C158" s="6">
        <v>408.12047946851197</v>
      </c>
      <c r="D158" s="6">
        <v>14.2487926569934</v>
      </c>
      <c r="E158" s="6">
        <v>32.924031855348296</v>
      </c>
      <c r="F158" s="6">
        <v>315.88203864963702</v>
      </c>
      <c r="G158" s="6">
        <v>17.431978044038502</v>
      </c>
      <c r="H158" s="6">
        <v>64.107553905836795</v>
      </c>
      <c r="I158" s="6">
        <v>9.6871118653680508</v>
      </c>
      <c r="J158" s="6">
        <v>89.460229572693507</v>
      </c>
    </row>
    <row r="159" spans="1:12" x14ac:dyDescent="0.2">
      <c r="A159" s="5" t="s">
        <v>15</v>
      </c>
      <c r="B159" s="6">
        <v>806.514201624821</v>
      </c>
      <c r="C159" s="6">
        <v>535.86017481977797</v>
      </c>
      <c r="D159" s="6">
        <v>10.9544624229161</v>
      </c>
      <c r="E159" s="6">
        <v>35.7328097373193</v>
      </c>
      <c r="F159" s="6">
        <v>335.85997372695903</v>
      </c>
      <c r="G159" s="6">
        <v>29.010666370837299</v>
      </c>
      <c r="H159" s="6">
        <v>82.883550109868295</v>
      </c>
      <c r="I159" s="6">
        <v>9.0655147522105306</v>
      </c>
      <c r="J159" s="6">
        <v>93.429527346114398</v>
      </c>
    </row>
    <row r="160" spans="1:12" x14ac:dyDescent="0.2">
      <c r="A160" s="5" t="s">
        <v>16</v>
      </c>
      <c r="B160" s="6">
        <v>903.927594867062</v>
      </c>
      <c r="C160" s="6">
        <v>667.83388842646502</v>
      </c>
      <c r="D160" s="6">
        <v>9.8347231802273694</v>
      </c>
      <c r="E160" s="6">
        <v>38.284453580451498</v>
      </c>
      <c r="F160" s="6">
        <v>327.92397163863899</v>
      </c>
      <c r="G160" s="6">
        <v>38.653980171111897</v>
      </c>
      <c r="H160" s="6">
        <v>101.295177175118</v>
      </c>
      <c r="I160" s="6">
        <v>8.3960574059367108</v>
      </c>
      <c r="J160" s="6">
        <v>95.031054652363295</v>
      </c>
    </row>
    <row r="161" spans="1:12" x14ac:dyDescent="0.2">
      <c r="A161" s="5" t="s">
        <v>17</v>
      </c>
      <c r="B161" s="6">
        <v>1046.01545445231</v>
      </c>
      <c r="C161" s="6">
        <v>870.08752390811003</v>
      </c>
      <c r="D161" s="6">
        <v>5.2696232281384203</v>
      </c>
      <c r="E161" s="6">
        <v>42.269690480804698</v>
      </c>
      <c r="F161" s="6">
        <v>316.97302395021097</v>
      </c>
      <c r="G161" s="6">
        <v>61.126259921951203</v>
      </c>
      <c r="H161" s="6">
        <v>127.45800297878201</v>
      </c>
      <c r="I161" s="6">
        <v>9.4338330044913192</v>
      </c>
      <c r="J161" s="6">
        <v>96.480982691369903</v>
      </c>
    </row>
    <row r="162" spans="1:12" x14ac:dyDescent="0.2">
      <c r="A162" s="5" t="s">
        <v>18</v>
      </c>
      <c r="B162" s="6">
        <v>1212.03408371877</v>
      </c>
      <c r="C162" s="6">
        <v>1170.93192739646</v>
      </c>
      <c r="D162" s="6">
        <v>5.5922260918401996</v>
      </c>
      <c r="E162" s="6">
        <v>47.690743612089101</v>
      </c>
      <c r="F162" s="6">
        <v>248.305830249064</v>
      </c>
      <c r="G162" s="6">
        <v>89.049880169856806</v>
      </c>
      <c r="H162" s="6">
        <v>171.43641910408701</v>
      </c>
      <c r="I162" s="6">
        <v>10.852596453737</v>
      </c>
      <c r="J162" s="6">
        <v>97.549301569513801</v>
      </c>
    </row>
    <row r="163" spans="1:12" x14ac:dyDescent="0.2">
      <c r="A163" s="5" t="s">
        <v>19</v>
      </c>
      <c r="B163" s="6">
        <v>1362.8459178466601</v>
      </c>
      <c r="C163" s="6">
        <v>1365.51935558679</v>
      </c>
      <c r="D163" s="6">
        <v>4.6215981037652201</v>
      </c>
      <c r="E163" s="6">
        <v>51.166229056290298</v>
      </c>
      <c r="F163" s="6">
        <v>250.26575352451701</v>
      </c>
      <c r="G163" s="6">
        <v>114.080429270856</v>
      </c>
      <c r="H163" s="6">
        <v>194.64682572016699</v>
      </c>
      <c r="I163" s="6">
        <v>11.709599057256501</v>
      </c>
      <c r="J163" s="6">
        <v>98.249286974935103</v>
      </c>
    </row>
    <row r="164" spans="1:12" x14ac:dyDescent="0.2">
      <c r="A164" s="5" t="s">
        <v>20</v>
      </c>
      <c r="B164" s="6">
        <v>1618.5230861837499</v>
      </c>
      <c r="C164" s="6">
        <v>1739.0480954908001</v>
      </c>
      <c r="D164" s="6">
        <v>11.5648693012511</v>
      </c>
      <c r="E164" s="6">
        <v>42.146867965403402</v>
      </c>
      <c r="F164" s="6">
        <v>234.505067119817</v>
      </c>
      <c r="G164" s="6">
        <v>164.07939062952201</v>
      </c>
      <c r="H164" s="6">
        <v>244.66223215358499</v>
      </c>
      <c r="I164" s="6">
        <v>10.7755977294042</v>
      </c>
      <c r="J164" s="6">
        <v>98.626309541620799</v>
      </c>
    </row>
    <row r="165" spans="1:12" x14ac:dyDescent="0.2">
      <c r="A165" s="7" t="s">
        <v>21</v>
      </c>
      <c r="B165" s="8">
        <v>2165.1211738066299</v>
      </c>
      <c r="C165" s="8">
        <v>2634.7112883210998</v>
      </c>
      <c r="D165" s="8">
        <v>9.4922070405027998</v>
      </c>
      <c r="E165" s="8">
        <v>40.922037514429</v>
      </c>
      <c r="F165" s="8">
        <v>146.93157320961501</v>
      </c>
      <c r="G165" s="8">
        <v>309.929283985278</v>
      </c>
      <c r="H165" s="8">
        <v>357.00686968803899</v>
      </c>
      <c r="I165" s="8">
        <v>14.2788942396829</v>
      </c>
      <c r="J165" s="8">
        <v>99.252589399645103</v>
      </c>
    </row>
    <row r="166" spans="1:12" x14ac:dyDescent="0.2">
      <c r="A166" s="9" t="s">
        <v>22</v>
      </c>
      <c r="B166" s="8">
        <v>1058.41100725247</v>
      </c>
      <c r="C166" s="8">
        <v>962.05548120674803</v>
      </c>
      <c r="D166" s="8">
        <v>21.561981545233699</v>
      </c>
      <c r="E166" s="8">
        <v>42.942325049857502</v>
      </c>
      <c r="F166" s="8">
        <v>251.57558220063001</v>
      </c>
      <c r="G166" s="8">
        <v>79.0892717082953</v>
      </c>
      <c r="H166" s="8">
        <v>140.63517273295301</v>
      </c>
      <c r="I166" s="8">
        <v>14.846316023042901</v>
      </c>
      <c r="J166" s="8">
        <v>97.520437671887606</v>
      </c>
    </row>
    <row r="167" spans="1:12" x14ac:dyDescent="0.2">
      <c r="A167" s="10" t="s">
        <v>23</v>
      </c>
      <c r="B167" s="11">
        <v>477.00931181514699</v>
      </c>
      <c r="C167" s="11">
        <v>262.85563137562502</v>
      </c>
      <c r="D167" s="11">
        <v>111.311389295355</v>
      </c>
      <c r="E167" s="11">
        <v>59.287858936424399</v>
      </c>
      <c r="F167" s="11">
        <v>105.088992977069</v>
      </c>
      <c r="G167" s="11">
        <v>5.2451941173368102</v>
      </c>
      <c r="H167" s="11">
        <v>56.289055077931103</v>
      </c>
      <c r="I167" s="11">
        <v>53.294153303717401</v>
      </c>
      <c r="J167" s="11">
        <v>68.938076076768695</v>
      </c>
    </row>
    <row r="170" spans="1:12" x14ac:dyDescent="0.2">
      <c r="A170" s="70" t="s">
        <v>24</v>
      </c>
      <c r="B170" s="70"/>
      <c r="C170" s="70"/>
      <c r="D170" s="70"/>
      <c r="E170" s="70"/>
      <c r="F170" s="70"/>
      <c r="G170" s="70"/>
      <c r="H170" s="70"/>
      <c r="I170" s="70"/>
      <c r="J170" s="70"/>
    </row>
    <row r="171" spans="1:12" ht="36.200000000000003" customHeight="1" x14ac:dyDescent="0.25">
      <c r="A171" s="12" t="s">
        <v>25</v>
      </c>
      <c r="B171" s="66" t="s">
        <v>261</v>
      </c>
      <c r="C171" s="67"/>
      <c r="D171" s="67"/>
      <c r="E171" s="67"/>
      <c r="F171" s="67"/>
      <c r="G171" s="67"/>
      <c r="H171" s="67"/>
      <c r="I171" s="67"/>
      <c r="J171" s="67"/>
      <c r="L171"/>
    </row>
    <row r="172" spans="1:12" ht="17.25" customHeight="1" x14ac:dyDescent="0.25">
      <c r="A172" s="12" t="s">
        <v>27</v>
      </c>
      <c r="B172" s="66" t="s">
        <v>262</v>
      </c>
      <c r="C172" s="67"/>
      <c r="D172" s="67"/>
      <c r="E172" s="67"/>
      <c r="F172" s="67"/>
      <c r="G172" s="67"/>
      <c r="H172" s="67"/>
      <c r="I172" s="67"/>
      <c r="J172" s="67"/>
      <c r="L172"/>
    </row>
    <row r="173" spans="1:12" ht="17.25" customHeight="1" x14ac:dyDescent="0.25">
      <c r="A173" s="12" t="s">
        <v>29</v>
      </c>
      <c r="B173" s="66" t="s">
        <v>54</v>
      </c>
      <c r="C173" s="67"/>
      <c r="D173" s="67"/>
      <c r="E173" s="67"/>
      <c r="F173" s="67"/>
      <c r="G173" s="67"/>
      <c r="H173" s="67"/>
      <c r="I173" s="67"/>
      <c r="J173" s="67"/>
      <c r="L173"/>
    </row>
    <row r="174" spans="1:12" ht="24.2" customHeight="1" x14ac:dyDescent="0.25">
      <c r="A174" s="12" t="s">
        <v>31</v>
      </c>
      <c r="B174" s="66" t="s">
        <v>263</v>
      </c>
      <c r="C174" s="67"/>
      <c r="D174" s="67"/>
      <c r="E174" s="67"/>
      <c r="F174" s="67"/>
      <c r="G174" s="67"/>
      <c r="H174" s="67"/>
      <c r="I174" s="67"/>
      <c r="J174" s="67"/>
      <c r="L174"/>
    </row>
    <row r="175" spans="1:12" ht="24.2" customHeight="1" x14ac:dyDescent="0.25">
      <c r="A175" s="12" t="s">
        <v>33</v>
      </c>
      <c r="B175" s="66" t="s">
        <v>264</v>
      </c>
      <c r="C175" s="67"/>
      <c r="D175" s="67"/>
      <c r="E175" s="67"/>
      <c r="F175" s="67"/>
      <c r="G175" s="67"/>
      <c r="H175" s="67"/>
      <c r="I175" s="67"/>
      <c r="J175" s="67"/>
      <c r="L175"/>
    </row>
    <row r="176" spans="1:12" ht="24.2" customHeight="1" x14ac:dyDescent="0.25">
      <c r="A176" s="12" t="s">
        <v>35</v>
      </c>
      <c r="B176" s="66" t="s">
        <v>265</v>
      </c>
      <c r="C176" s="67"/>
      <c r="D176" s="67"/>
      <c r="E176" s="67"/>
      <c r="F176" s="67"/>
      <c r="G176" s="67"/>
      <c r="H176" s="67"/>
      <c r="I176" s="67"/>
      <c r="J176" s="67"/>
      <c r="L176"/>
    </row>
    <row r="177" spans="1:12" ht="36.200000000000003" customHeight="1" x14ac:dyDescent="0.25">
      <c r="A177" s="12" t="s">
        <v>37</v>
      </c>
      <c r="B177" s="66" t="s">
        <v>266</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270</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1217.3855390035501</v>
      </c>
      <c r="C6" s="6">
        <v>303.95145285863703</v>
      </c>
      <c r="D6" s="6">
        <v>457.20325947360402</v>
      </c>
      <c r="E6" s="6">
        <v>147.15888697078699</v>
      </c>
      <c r="F6" s="6">
        <v>439.90570677271199</v>
      </c>
      <c r="G6" s="6">
        <v>105.649998110811</v>
      </c>
      <c r="H6" s="6">
        <v>25.183926802208401</v>
      </c>
      <c r="I6" s="6">
        <v>43.3709936846112</v>
      </c>
      <c r="J6" s="6">
        <v>94.160469285747894</v>
      </c>
    </row>
    <row r="7" spans="1:10" x14ac:dyDescent="0.2">
      <c r="A7" s="5" t="s">
        <v>13</v>
      </c>
      <c r="B7" s="6">
        <v>1618.95815867852</v>
      </c>
      <c r="C7" s="6">
        <v>632.23436345240202</v>
      </c>
      <c r="D7" s="6">
        <v>270.66256489259001</v>
      </c>
      <c r="E7" s="6">
        <v>139.217938131137</v>
      </c>
      <c r="F7" s="6">
        <v>823.08934425359598</v>
      </c>
      <c r="G7" s="6">
        <v>193.51320186500899</v>
      </c>
      <c r="H7" s="6">
        <v>52.732494161299002</v>
      </c>
      <c r="I7" s="6">
        <v>25.338113271794501</v>
      </c>
      <c r="J7" s="6">
        <v>96.875564827209899</v>
      </c>
    </row>
    <row r="8" spans="1:10" x14ac:dyDescent="0.2">
      <c r="A8" s="5" t="s">
        <v>14</v>
      </c>
      <c r="B8" s="6">
        <v>2090.2993737378301</v>
      </c>
      <c r="C8" s="6">
        <v>1110.3046567700301</v>
      </c>
      <c r="D8" s="6">
        <v>199.800063481921</v>
      </c>
      <c r="E8" s="6">
        <v>202.38447288136101</v>
      </c>
      <c r="F8" s="6">
        <v>1010.21748803732</v>
      </c>
      <c r="G8" s="6">
        <v>337.32315031337401</v>
      </c>
      <c r="H8" s="6">
        <v>95.084316411024901</v>
      </c>
      <c r="I8" s="6">
        <v>20.7973983611096</v>
      </c>
      <c r="J8" s="6">
        <v>97.119389900301201</v>
      </c>
    </row>
    <row r="9" spans="1:10" x14ac:dyDescent="0.2">
      <c r="A9" s="5" t="s">
        <v>15</v>
      </c>
      <c r="B9" s="6">
        <v>2553.20712580283</v>
      </c>
      <c r="C9" s="6">
        <v>1810.51040576882</v>
      </c>
      <c r="D9" s="6">
        <v>125.220432601496</v>
      </c>
      <c r="E9" s="6">
        <v>195.64261626387901</v>
      </c>
      <c r="F9" s="6">
        <v>1090.19465115311</v>
      </c>
      <c r="G9" s="6">
        <v>520.06867775580702</v>
      </c>
      <c r="H9" s="6">
        <v>148.29237830973901</v>
      </c>
      <c r="I9" s="6">
        <v>14.0701628847709</v>
      </c>
      <c r="J9" s="6">
        <v>97.300306413942394</v>
      </c>
    </row>
    <row r="10" spans="1:10" x14ac:dyDescent="0.2">
      <c r="A10" s="5" t="s">
        <v>16</v>
      </c>
      <c r="B10" s="6">
        <v>2958.7899084046098</v>
      </c>
      <c r="C10" s="6">
        <v>2597.7890232279301</v>
      </c>
      <c r="D10" s="6">
        <v>97.698065256922007</v>
      </c>
      <c r="E10" s="6">
        <v>231.42309258512</v>
      </c>
      <c r="F10" s="6">
        <v>950.00650247517001</v>
      </c>
      <c r="G10" s="6">
        <v>700.16839716519496</v>
      </c>
      <c r="H10" s="6">
        <v>217.95844892600601</v>
      </c>
      <c r="I10" s="6">
        <v>15.1137974967813</v>
      </c>
      <c r="J10" s="6">
        <v>97.593351463709496</v>
      </c>
    </row>
    <row r="11" spans="1:10" x14ac:dyDescent="0.2">
      <c r="A11" s="5" t="s">
        <v>17</v>
      </c>
      <c r="B11" s="6">
        <v>3260.0195209871499</v>
      </c>
      <c r="C11" s="6">
        <v>3137.7265196016701</v>
      </c>
      <c r="D11" s="6">
        <v>110.847466881983</v>
      </c>
      <c r="E11" s="6">
        <v>216.69344805941699</v>
      </c>
      <c r="F11" s="6">
        <v>897.81399484344695</v>
      </c>
      <c r="G11" s="6">
        <v>839.24405077046504</v>
      </c>
      <c r="H11" s="6">
        <v>263.81806377718698</v>
      </c>
      <c r="I11" s="6">
        <v>14.993169313754899</v>
      </c>
      <c r="J11" s="6">
        <v>98.104223431493807</v>
      </c>
    </row>
    <row r="12" spans="1:10" x14ac:dyDescent="0.2">
      <c r="A12" s="5" t="s">
        <v>18</v>
      </c>
      <c r="B12" s="6">
        <v>3639.69369852725</v>
      </c>
      <c r="C12" s="6">
        <v>3991.85079163609</v>
      </c>
      <c r="D12" s="6">
        <v>93.844601505361297</v>
      </c>
      <c r="E12" s="6">
        <v>193.49473331254299</v>
      </c>
      <c r="F12" s="6">
        <v>743.10511418130602</v>
      </c>
      <c r="G12" s="6">
        <v>1049.9344261238</v>
      </c>
      <c r="H12" s="6">
        <v>332.66673129394599</v>
      </c>
      <c r="I12" s="6">
        <v>15.9409103023887</v>
      </c>
      <c r="J12" s="6">
        <v>98.388280118199802</v>
      </c>
    </row>
    <row r="13" spans="1:10" x14ac:dyDescent="0.2">
      <c r="A13" s="5" t="s">
        <v>19</v>
      </c>
      <c r="B13" s="6">
        <v>4137.9974307912998</v>
      </c>
      <c r="C13" s="6">
        <v>4773.16736357222</v>
      </c>
      <c r="D13" s="6">
        <v>76.693020661069696</v>
      </c>
      <c r="E13" s="6">
        <v>208.315142323354</v>
      </c>
      <c r="F13" s="6">
        <v>779.41551466645296</v>
      </c>
      <c r="G13" s="6">
        <v>1303.6019676337701</v>
      </c>
      <c r="H13" s="6">
        <v>395.99196969767797</v>
      </c>
      <c r="I13" s="6">
        <v>13.7284645507583</v>
      </c>
      <c r="J13" s="6">
        <v>98.359704930430894</v>
      </c>
    </row>
    <row r="14" spans="1:10" x14ac:dyDescent="0.2">
      <c r="A14" s="5" t="s">
        <v>20</v>
      </c>
      <c r="B14" s="6">
        <v>4665.9662429555401</v>
      </c>
      <c r="C14" s="6">
        <v>5850.4549365988796</v>
      </c>
      <c r="D14" s="6">
        <v>73.127321545615601</v>
      </c>
      <c r="E14" s="6">
        <v>172.32099096216899</v>
      </c>
      <c r="F14" s="6">
        <v>728.41951227130903</v>
      </c>
      <c r="G14" s="6">
        <v>1672.89726255703</v>
      </c>
      <c r="H14" s="6">
        <v>485.459431858725</v>
      </c>
      <c r="I14" s="6">
        <v>12.8280741258181</v>
      </c>
      <c r="J14" s="6">
        <v>98.646351825837698</v>
      </c>
    </row>
    <row r="15" spans="1:10" x14ac:dyDescent="0.2">
      <c r="A15" s="7" t="s">
        <v>21</v>
      </c>
      <c r="B15" s="8">
        <v>6643.9035172405602</v>
      </c>
      <c r="C15" s="8">
        <v>9206.0765764586304</v>
      </c>
      <c r="D15" s="8">
        <v>62.445666682488699</v>
      </c>
      <c r="E15" s="8">
        <v>127.413681558498</v>
      </c>
      <c r="F15" s="8">
        <v>933.19633573936596</v>
      </c>
      <c r="G15" s="8">
        <v>2998.6083572472298</v>
      </c>
      <c r="H15" s="8">
        <v>686.62049389704805</v>
      </c>
      <c r="I15" s="8">
        <v>8.0622461823116591</v>
      </c>
      <c r="J15" s="8">
        <v>98.948774153418896</v>
      </c>
    </row>
    <row r="16" spans="1:10" x14ac:dyDescent="0.2">
      <c r="A16" s="9" t="s">
        <v>22</v>
      </c>
      <c r="B16" s="8">
        <v>3144.5986765704802</v>
      </c>
      <c r="C16" s="8">
        <v>3132.0029429753799</v>
      </c>
      <c r="D16" s="8">
        <v>172.14366765268801</v>
      </c>
      <c r="E16" s="8">
        <v>180.23721356639899</v>
      </c>
      <c r="F16" s="8">
        <v>828.43217865643396</v>
      </c>
      <c r="G16" s="8">
        <v>915.081390341683</v>
      </c>
      <c r="H16" s="8">
        <v>253.13598074603499</v>
      </c>
      <c r="I16" s="8">
        <v>19.368563455196899</v>
      </c>
      <c r="J16" s="8">
        <v>98.318858620092797</v>
      </c>
    </row>
    <row r="17" spans="1:12" x14ac:dyDescent="0.2">
      <c r="A17" s="10" t="s">
        <v>23</v>
      </c>
      <c r="B17" s="11">
        <v>1238.68203011623</v>
      </c>
      <c r="C17" s="11">
        <v>319.44908888483201</v>
      </c>
      <c r="D17" s="11">
        <v>446.88777916985799</v>
      </c>
      <c r="E17" s="11">
        <v>138.482472823367</v>
      </c>
      <c r="F17" s="11">
        <v>466.426705703972</v>
      </c>
      <c r="G17" s="11">
        <v>106.097570153687</v>
      </c>
      <c r="H17" s="11">
        <v>26.4666847700753</v>
      </c>
      <c r="I17" s="11">
        <v>41.809145853924498</v>
      </c>
      <c r="J17" s="11">
        <v>94.401682262643504</v>
      </c>
    </row>
    <row r="20" spans="1:12" x14ac:dyDescent="0.2">
      <c r="A20" s="70" t="s">
        <v>24</v>
      </c>
      <c r="B20" s="70"/>
      <c r="C20" s="70"/>
      <c r="D20" s="70"/>
      <c r="E20" s="70"/>
      <c r="F20" s="70"/>
      <c r="G20" s="70"/>
      <c r="H20" s="70"/>
      <c r="I20" s="70"/>
      <c r="J20" s="70"/>
    </row>
    <row r="21" spans="1:12" ht="24.2" customHeight="1" x14ac:dyDescent="0.25">
      <c r="A21" s="12" t="s">
        <v>25</v>
      </c>
      <c r="B21" s="66" t="s">
        <v>271</v>
      </c>
      <c r="C21" s="67"/>
      <c r="D21" s="67"/>
      <c r="E21" s="67"/>
      <c r="F21" s="67"/>
      <c r="G21" s="67"/>
      <c r="H21" s="67"/>
      <c r="I21" s="67"/>
      <c r="J21" s="67"/>
      <c r="L21"/>
    </row>
    <row r="22" spans="1:12" ht="17.25" customHeight="1" x14ac:dyDescent="0.25">
      <c r="A22" s="12" t="s">
        <v>27</v>
      </c>
      <c r="B22" s="66" t="s">
        <v>272</v>
      </c>
      <c r="C22" s="67"/>
      <c r="D22" s="67"/>
      <c r="E22" s="67"/>
      <c r="F22" s="67"/>
      <c r="G22" s="67"/>
      <c r="H22" s="67"/>
      <c r="I22" s="67"/>
      <c r="J22" s="67"/>
      <c r="L22"/>
    </row>
    <row r="23" spans="1:12" ht="17.25" customHeight="1" x14ac:dyDescent="0.25">
      <c r="A23" s="12" t="s">
        <v>29</v>
      </c>
      <c r="B23" s="66" t="s">
        <v>54</v>
      </c>
      <c r="C23" s="67"/>
      <c r="D23" s="67"/>
      <c r="E23" s="67"/>
      <c r="F23" s="67"/>
      <c r="G23" s="67"/>
      <c r="H23" s="67"/>
      <c r="I23" s="67"/>
      <c r="J23" s="67"/>
      <c r="L23"/>
    </row>
    <row r="24" spans="1:12" ht="24.2" customHeight="1" x14ac:dyDescent="0.25">
      <c r="A24" s="12" t="s">
        <v>31</v>
      </c>
      <c r="B24" s="66" t="s">
        <v>273</v>
      </c>
      <c r="C24" s="67"/>
      <c r="D24" s="67"/>
      <c r="E24" s="67"/>
      <c r="F24" s="67"/>
      <c r="G24" s="67"/>
      <c r="H24" s="67"/>
      <c r="I24" s="67"/>
      <c r="J24" s="67"/>
      <c r="L24"/>
    </row>
    <row r="25" spans="1:12" ht="24.2" customHeight="1" x14ac:dyDescent="0.25">
      <c r="A25" s="12" t="s">
        <v>33</v>
      </c>
      <c r="B25" s="66" t="s">
        <v>274</v>
      </c>
      <c r="C25" s="67"/>
      <c r="D25" s="67"/>
      <c r="E25" s="67"/>
      <c r="F25" s="67"/>
      <c r="G25" s="67"/>
      <c r="H25" s="67"/>
      <c r="I25" s="67"/>
      <c r="J25" s="67"/>
      <c r="L25"/>
    </row>
    <row r="26" spans="1:12" ht="24.2" customHeight="1" x14ac:dyDescent="0.25">
      <c r="A26" s="12" t="s">
        <v>35</v>
      </c>
      <c r="B26" s="66" t="s">
        <v>275</v>
      </c>
      <c r="C26" s="67"/>
      <c r="D26" s="67"/>
      <c r="E26" s="67"/>
      <c r="F26" s="67"/>
      <c r="G26" s="67"/>
      <c r="H26" s="67"/>
      <c r="I26" s="67"/>
      <c r="J26" s="67"/>
      <c r="L26"/>
    </row>
    <row r="27" spans="1:12" ht="36.200000000000003" customHeight="1" x14ac:dyDescent="0.25">
      <c r="A27" s="12" t="s">
        <v>37</v>
      </c>
      <c r="B27" s="66" t="s">
        <v>276</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1208.29529538665</v>
      </c>
      <c r="C36" s="6">
        <v>311.33325382649701</v>
      </c>
      <c r="D36" s="6">
        <v>466.39082125401802</v>
      </c>
      <c r="E36" s="6">
        <v>146.18725327020999</v>
      </c>
      <c r="F36" s="6">
        <v>418.38011348271101</v>
      </c>
      <c r="G36" s="6">
        <v>109.116525245989</v>
      </c>
      <c r="H36" s="6">
        <v>24.880017633638001</v>
      </c>
      <c r="I36" s="6">
        <v>44.323503667796601</v>
      </c>
      <c r="J36" s="6">
        <v>94.432365345018297</v>
      </c>
    </row>
    <row r="37" spans="1:10" x14ac:dyDescent="0.2">
      <c r="A37" s="5" t="s">
        <v>13</v>
      </c>
      <c r="B37" s="6">
        <v>1620.66841124249</v>
      </c>
      <c r="C37" s="6">
        <v>664.99200128554298</v>
      </c>
      <c r="D37" s="6">
        <v>267.01497608666602</v>
      </c>
      <c r="E37" s="6">
        <v>143.069405986334</v>
      </c>
      <c r="F37" s="6">
        <v>799.44133007523101</v>
      </c>
      <c r="G37" s="6">
        <v>201.46421589519201</v>
      </c>
      <c r="H37" s="6">
        <v>52.384927981329199</v>
      </c>
      <c r="I37" s="6">
        <v>25.637585777959298</v>
      </c>
      <c r="J37" s="6">
        <v>96.977219910856604</v>
      </c>
    </row>
    <row r="38" spans="1:10" x14ac:dyDescent="0.2">
      <c r="A38" s="5" t="s">
        <v>14</v>
      </c>
      <c r="B38" s="6">
        <v>2067.5387935488202</v>
      </c>
      <c r="C38" s="6">
        <v>1110.48888138246</v>
      </c>
      <c r="D38" s="6">
        <v>196.171815351579</v>
      </c>
      <c r="E38" s="6">
        <v>202.648619414308</v>
      </c>
      <c r="F38" s="6">
        <v>991.07082627406999</v>
      </c>
      <c r="G38" s="6">
        <v>342.62276279144902</v>
      </c>
      <c r="H38" s="6">
        <v>90.218932844984195</v>
      </c>
      <c r="I38" s="6">
        <v>21.0386160263762</v>
      </c>
      <c r="J38" s="6">
        <v>97.341662694400696</v>
      </c>
    </row>
    <row r="39" spans="1:10" x14ac:dyDescent="0.2">
      <c r="A39" s="5" t="s">
        <v>15</v>
      </c>
      <c r="B39" s="6">
        <v>2507.8372169731201</v>
      </c>
      <c r="C39" s="6">
        <v>1753.2306825082301</v>
      </c>
      <c r="D39" s="6">
        <v>125.218971257234</v>
      </c>
      <c r="E39" s="6">
        <v>192.74667144678199</v>
      </c>
      <c r="F39" s="6">
        <v>1094.1854839785699</v>
      </c>
      <c r="G39" s="6">
        <v>521.92085955440598</v>
      </c>
      <c r="H39" s="6">
        <v>135.623913537085</v>
      </c>
      <c r="I39" s="6">
        <v>13.920739920276301</v>
      </c>
      <c r="J39" s="6">
        <v>97.349766286291299</v>
      </c>
    </row>
    <row r="40" spans="1:10" x14ac:dyDescent="0.2">
      <c r="A40" s="5" t="s">
        <v>16</v>
      </c>
      <c r="B40" s="6">
        <v>2932.32273527395</v>
      </c>
      <c r="C40" s="6">
        <v>2601.9929584768902</v>
      </c>
      <c r="D40" s="6">
        <v>96.849174596077702</v>
      </c>
      <c r="E40" s="6">
        <v>227.522872597336</v>
      </c>
      <c r="F40" s="6">
        <v>924.17312736602003</v>
      </c>
      <c r="G40" s="6">
        <v>711.85389738425204</v>
      </c>
      <c r="H40" s="6">
        <v>206.36221319436001</v>
      </c>
      <c r="I40" s="6">
        <v>15.3225545457662</v>
      </c>
      <c r="J40" s="6">
        <v>97.643279684881094</v>
      </c>
    </row>
    <row r="41" spans="1:10" x14ac:dyDescent="0.2">
      <c r="A41" s="5" t="s">
        <v>17</v>
      </c>
      <c r="B41" s="6">
        <v>3220.32410199897</v>
      </c>
      <c r="C41" s="6">
        <v>3122.4387860235302</v>
      </c>
      <c r="D41" s="6">
        <v>110.046927553396</v>
      </c>
      <c r="E41" s="6">
        <v>222.195230576992</v>
      </c>
      <c r="F41" s="6">
        <v>861.87722149829904</v>
      </c>
      <c r="G41" s="6">
        <v>848.40168974578205</v>
      </c>
      <c r="H41" s="6">
        <v>247.832333957201</v>
      </c>
      <c r="I41" s="6">
        <v>15.7954555641649</v>
      </c>
      <c r="J41" s="6">
        <v>98.182487079447</v>
      </c>
    </row>
    <row r="42" spans="1:10" x14ac:dyDescent="0.2">
      <c r="A42" s="5" t="s">
        <v>18</v>
      </c>
      <c r="B42" s="6">
        <v>3578.5287059501102</v>
      </c>
      <c r="C42" s="6">
        <v>3865.8041762278999</v>
      </c>
      <c r="D42" s="6">
        <v>91.143336948290397</v>
      </c>
      <c r="E42" s="6">
        <v>181.54870381459099</v>
      </c>
      <c r="F42" s="6">
        <v>801.53759265331598</v>
      </c>
      <c r="G42" s="6">
        <v>1058.8730045008499</v>
      </c>
      <c r="H42" s="6">
        <v>302.63235351210801</v>
      </c>
      <c r="I42" s="6">
        <v>14.0930697054535</v>
      </c>
      <c r="J42" s="6">
        <v>98.449192864560601</v>
      </c>
    </row>
    <row r="43" spans="1:10" x14ac:dyDescent="0.2">
      <c r="A43" s="5" t="s">
        <v>19</v>
      </c>
      <c r="B43" s="6">
        <v>4087.2533803230999</v>
      </c>
      <c r="C43" s="6">
        <v>4683.2489034667997</v>
      </c>
      <c r="D43" s="6">
        <v>77.358463921954396</v>
      </c>
      <c r="E43" s="6">
        <v>208.79597591369799</v>
      </c>
      <c r="F43" s="6">
        <v>805.10973023870395</v>
      </c>
      <c r="G43" s="6">
        <v>1320.96641376564</v>
      </c>
      <c r="H43" s="6">
        <v>366.29371771283502</v>
      </c>
      <c r="I43" s="6">
        <v>13.649284590529</v>
      </c>
      <c r="J43" s="6">
        <v>98.420737731720095</v>
      </c>
    </row>
    <row r="44" spans="1:10" x14ac:dyDescent="0.2">
      <c r="A44" s="5" t="s">
        <v>20</v>
      </c>
      <c r="B44" s="6">
        <v>4612.5073005877603</v>
      </c>
      <c r="C44" s="6">
        <v>5737.26890148034</v>
      </c>
      <c r="D44" s="6">
        <v>71.307651062906501</v>
      </c>
      <c r="E44" s="6">
        <v>169.73517920529</v>
      </c>
      <c r="F44" s="6">
        <v>770.13681077671299</v>
      </c>
      <c r="G44" s="6">
        <v>1686.86790669431</v>
      </c>
      <c r="H44" s="6">
        <v>449.073315525054</v>
      </c>
      <c r="I44" s="6">
        <v>12.1348053178365</v>
      </c>
      <c r="J44" s="6">
        <v>98.647539856802396</v>
      </c>
    </row>
    <row r="45" spans="1:10" x14ac:dyDescent="0.2">
      <c r="A45" s="7" t="s">
        <v>21</v>
      </c>
      <c r="B45" s="8">
        <v>6602.4159835519204</v>
      </c>
      <c r="C45" s="8">
        <v>9114.1335795521209</v>
      </c>
      <c r="D45" s="8">
        <v>62.5993842487797</v>
      </c>
      <c r="E45" s="8">
        <v>126.987636247629</v>
      </c>
      <c r="F45" s="8">
        <v>937.09169558064298</v>
      </c>
      <c r="G45" s="8">
        <v>2998.4576170536402</v>
      </c>
      <c r="H45" s="8">
        <v>639.93875067591</v>
      </c>
      <c r="I45" s="8">
        <v>8.1074392506831092</v>
      </c>
      <c r="J45" s="8">
        <v>98.968726303831602</v>
      </c>
    </row>
    <row r="46" spans="1:10" x14ac:dyDescent="0.2">
      <c r="A46" s="9" t="s">
        <v>22</v>
      </c>
      <c r="B46" s="8">
        <v>3114.9369225830301</v>
      </c>
      <c r="C46" s="8">
        <v>3096.16216037396</v>
      </c>
      <c r="D46" s="8">
        <v>171.60092100057901</v>
      </c>
      <c r="E46" s="8">
        <v>179.31251326377301</v>
      </c>
      <c r="F46" s="8">
        <v>827.60811501375395</v>
      </c>
      <c r="G46" s="8">
        <v>923.73301880869303</v>
      </c>
      <c r="H46" s="8">
        <v>236.01397796076699</v>
      </c>
      <c r="I46" s="8">
        <v>19.305392241271502</v>
      </c>
      <c r="J46" s="8">
        <v>98.362455139501705</v>
      </c>
    </row>
    <row r="47" spans="1:10" x14ac:dyDescent="0.2">
      <c r="A47" s="10" t="s">
        <v>23</v>
      </c>
      <c r="B47" s="11">
        <v>1228.8449039377399</v>
      </c>
      <c r="C47" s="11">
        <v>322.95232149842599</v>
      </c>
      <c r="D47" s="11">
        <v>447.66557946741398</v>
      </c>
      <c r="E47" s="11">
        <v>138.85278941840201</v>
      </c>
      <c r="F47" s="11">
        <v>455.02343649966701</v>
      </c>
      <c r="G47" s="11">
        <v>110.04488148915701</v>
      </c>
      <c r="H47" s="11">
        <v>25.604678952051501</v>
      </c>
      <c r="I47" s="11">
        <v>42.137820757070401</v>
      </c>
      <c r="J47" s="11">
        <v>94.726608362247703</v>
      </c>
    </row>
    <row r="50" spans="1:12" x14ac:dyDescent="0.2">
      <c r="A50" s="70" t="s">
        <v>24</v>
      </c>
      <c r="B50" s="70"/>
      <c r="C50" s="70"/>
      <c r="D50" s="70"/>
      <c r="E50" s="70"/>
      <c r="F50" s="70"/>
      <c r="G50" s="70"/>
      <c r="H50" s="70"/>
      <c r="I50" s="70"/>
      <c r="J50" s="70"/>
    </row>
    <row r="51" spans="1:12" ht="24.2" customHeight="1" x14ac:dyDescent="0.25">
      <c r="A51" s="12" t="s">
        <v>25</v>
      </c>
      <c r="B51" s="66" t="s">
        <v>271</v>
      </c>
      <c r="C51" s="67"/>
      <c r="D51" s="67"/>
      <c r="E51" s="67"/>
      <c r="F51" s="67"/>
      <c r="G51" s="67"/>
      <c r="H51" s="67"/>
      <c r="I51" s="67"/>
      <c r="J51" s="67"/>
      <c r="L51"/>
    </row>
    <row r="52" spans="1:12" ht="17.25" customHeight="1" x14ac:dyDescent="0.25">
      <c r="A52" s="12" t="s">
        <v>27</v>
      </c>
      <c r="B52" s="66" t="s">
        <v>272</v>
      </c>
      <c r="C52" s="67"/>
      <c r="D52" s="67"/>
      <c r="E52" s="67"/>
      <c r="F52" s="67"/>
      <c r="G52" s="67"/>
      <c r="H52" s="67"/>
      <c r="I52" s="67"/>
      <c r="J52" s="67"/>
      <c r="L52"/>
    </row>
    <row r="53" spans="1:12" ht="17.25" customHeight="1" x14ac:dyDescent="0.25">
      <c r="A53" s="12" t="s">
        <v>29</v>
      </c>
      <c r="B53" s="66" t="s">
        <v>54</v>
      </c>
      <c r="C53" s="67"/>
      <c r="D53" s="67"/>
      <c r="E53" s="67"/>
      <c r="F53" s="67"/>
      <c r="G53" s="67"/>
      <c r="H53" s="67"/>
      <c r="I53" s="67"/>
      <c r="J53" s="67"/>
      <c r="L53"/>
    </row>
    <row r="54" spans="1:12" ht="24.2" customHeight="1" x14ac:dyDescent="0.25">
      <c r="A54" s="12" t="s">
        <v>31</v>
      </c>
      <c r="B54" s="66" t="s">
        <v>273</v>
      </c>
      <c r="C54" s="67"/>
      <c r="D54" s="67"/>
      <c r="E54" s="67"/>
      <c r="F54" s="67"/>
      <c r="G54" s="67"/>
      <c r="H54" s="67"/>
      <c r="I54" s="67"/>
      <c r="J54" s="67"/>
      <c r="L54"/>
    </row>
    <row r="55" spans="1:12" ht="24.2" customHeight="1" x14ac:dyDescent="0.25">
      <c r="A55" s="12" t="s">
        <v>33</v>
      </c>
      <c r="B55" s="66" t="s">
        <v>274</v>
      </c>
      <c r="C55" s="67"/>
      <c r="D55" s="67"/>
      <c r="E55" s="67"/>
      <c r="F55" s="67"/>
      <c r="G55" s="67"/>
      <c r="H55" s="67"/>
      <c r="I55" s="67"/>
      <c r="J55" s="67"/>
      <c r="L55"/>
    </row>
    <row r="56" spans="1:12" ht="24.2" customHeight="1" x14ac:dyDescent="0.25">
      <c r="A56" s="12" t="s">
        <v>35</v>
      </c>
      <c r="B56" s="66" t="s">
        <v>275</v>
      </c>
      <c r="C56" s="67"/>
      <c r="D56" s="67"/>
      <c r="E56" s="67"/>
      <c r="F56" s="67"/>
      <c r="G56" s="67"/>
      <c r="H56" s="67"/>
      <c r="I56" s="67"/>
      <c r="J56" s="67"/>
      <c r="L56"/>
    </row>
    <row r="57" spans="1:12" ht="36.200000000000003" customHeight="1" x14ac:dyDescent="0.25">
      <c r="A57" s="12" t="s">
        <v>37</v>
      </c>
      <c r="B57" s="66" t="s">
        <v>276</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1186.3704517333899</v>
      </c>
      <c r="C66" s="6">
        <v>300.53137197391601</v>
      </c>
      <c r="D66" s="6">
        <v>457.69181997628999</v>
      </c>
      <c r="E66" s="6">
        <v>143.945377271452</v>
      </c>
      <c r="F66" s="6">
        <v>417.95335183377898</v>
      </c>
      <c r="G66" s="6">
        <v>109.954291766951</v>
      </c>
      <c r="H66" s="6">
        <v>23.797188300779698</v>
      </c>
      <c r="I66" s="6">
        <v>44.1926483281933</v>
      </c>
      <c r="J66" s="6">
        <v>94.777541539339097</v>
      </c>
    </row>
    <row r="67" spans="1:10" x14ac:dyDescent="0.2">
      <c r="A67" s="5" t="s">
        <v>13</v>
      </c>
      <c r="B67" s="6">
        <v>1604.20119771398</v>
      </c>
      <c r="C67" s="6">
        <v>638.35391986982995</v>
      </c>
      <c r="D67" s="6">
        <v>267.344330921802</v>
      </c>
      <c r="E67" s="6">
        <v>143.0418429348</v>
      </c>
      <c r="F67" s="6">
        <v>811.925639323783</v>
      </c>
      <c r="G67" s="6">
        <v>207.33649468805001</v>
      </c>
      <c r="H67" s="6">
        <v>49.128319709980801</v>
      </c>
      <c r="I67" s="6">
        <v>25.700952881195899</v>
      </c>
      <c r="J67" s="6">
        <v>97.153181623818398</v>
      </c>
    </row>
    <row r="68" spans="1:10" x14ac:dyDescent="0.2">
      <c r="A68" s="5" t="s">
        <v>14</v>
      </c>
      <c r="B68" s="6">
        <v>2081.7207418909702</v>
      </c>
      <c r="C68" s="6">
        <v>1137.6706053549001</v>
      </c>
      <c r="D68" s="6">
        <v>184.03867103998601</v>
      </c>
      <c r="E68" s="6">
        <v>215.394129235197</v>
      </c>
      <c r="F68" s="6">
        <v>991.20650709158497</v>
      </c>
      <c r="G68" s="6">
        <v>355.695478374142</v>
      </c>
      <c r="H68" s="6">
        <v>90.893780930674694</v>
      </c>
      <c r="I68" s="6">
        <v>20.478200709885101</v>
      </c>
      <c r="J68" s="6">
        <v>97.516208856019901</v>
      </c>
    </row>
    <row r="69" spans="1:10" x14ac:dyDescent="0.2">
      <c r="A69" s="5" t="s">
        <v>15</v>
      </c>
      <c r="B69" s="6">
        <v>2488.6165784258101</v>
      </c>
      <c r="C69" s="6">
        <v>1756.45975886478</v>
      </c>
      <c r="D69" s="6">
        <v>123.78716393365301</v>
      </c>
      <c r="E69" s="6">
        <v>193.082036032959</v>
      </c>
      <c r="F69" s="6">
        <v>1073.8119494459399</v>
      </c>
      <c r="G69" s="6">
        <v>525.97157813859303</v>
      </c>
      <c r="H69" s="6">
        <v>132.553571752328</v>
      </c>
      <c r="I69" s="6">
        <v>14.549458252907099</v>
      </c>
      <c r="J69" s="6">
        <v>97.435798525016295</v>
      </c>
    </row>
    <row r="70" spans="1:10" x14ac:dyDescent="0.2">
      <c r="A70" s="5" t="s">
        <v>16</v>
      </c>
      <c r="B70" s="6">
        <v>2908.17329375197</v>
      </c>
      <c r="C70" s="6">
        <v>2566.7882453254301</v>
      </c>
      <c r="D70" s="6">
        <v>100.974032686551</v>
      </c>
      <c r="E70" s="6">
        <v>231.41188985471601</v>
      </c>
      <c r="F70" s="6">
        <v>918.44201326059704</v>
      </c>
      <c r="G70" s="6">
        <v>708.57349170227701</v>
      </c>
      <c r="H70" s="6">
        <v>200.86886798615299</v>
      </c>
      <c r="I70" s="6">
        <v>15.920173154671099</v>
      </c>
      <c r="J70" s="6">
        <v>97.653141330945203</v>
      </c>
    </row>
    <row r="71" spans="1:10" x14ac:dyDescent="0.2">
      <c r="A71" s="5" t="s">
        <v>17</v>
      </c>
      <c r="B71" s="6">
        <v>3209.4902054487902</v>
      </c>
      <c r="C71" s="6">
        <v>3105.8942224205898</v>
      </c>
      <c r="D71" s="6">
        <v>112.840181316242</v>
      </c>
      <c r="E71" s="6">
        <v>220.42586574173799</v>
      </c>
      <c r="F71" s="6">
        <v>859.27108783763504</v>
      </c>
      <c r="G71" s="6">
        <v>847.30574064793598</v>
      </c>
      <c r="H71" s="6">
        <v>241.63574149425</v>
      </c>
      <c r="I71" s="6">
        <v>15.825169779090601</v>
      </c>
      <c r="J71" s="6">
        <v>98.240156890537705</v>
      </c>
    </row>
    <row r="72" spans="1:10" x14ac:dyDescent="0.2">
      <c r="A72" s="5" t="s">
        <v>18</v>
      </c>
      <c r="B72" s="6">
        <v>3549.4610012385801</v>
      </c>
      <c r="C72" s="6">
        <v>3821.9627240722798</v>
      </c>
      <c r="D72" s="6">
        <v>91.661474774227003</v>
      </c>
      <c r="E72" s="6">
        <v>189.85857907478399</v>
      </c>
      <c r="F72" s="6">
        <v>785.82923359391395</v>
      </c>
      <c r="G72" s="6">
        <v>1045.4756626947701</v>
      </c>
      <c r="H72" s="6">
        <v>294.375451914964</v>
      </c>
      <c r="I72" s="6">
        <v>15.6469029284137</v>
      </c>
      <c r="J72" s="6">
        <v>98.498241949227406</v>
      </c>
    </row>
    <row r="73" spans="1:10" x14ac:dyDescent="0.2">
      <c r="A73" s="5" t="s">
        <v>19</v>
      </c>
      <c r="B73" s="6">
        <v>4054.7714111767</v>
      </c>
      <c r="C73" s="6">
        <v>4600.1385305855902</v>
      </c>
      <c r="D73" s="6">
        <v>82.840419805537707</v>
      </c>
      <c r="E73" s="6">
        <v>210.31875878088599</v>
      </c>
      <c r="F73" s="6">
        <v>817.44283774483995</v>
      </c>
      <c r="G73" s="6">
        <v>1302.16826325332</v>
      </c>
      <c r="H73" s="6">
        <v>353.80082521195902</v>
      </c>
      <c r="I73" s="6">
        <v>13.9551305626455</v>
      </c>
      <c r="J73" s="6">
        <v>98.419896121366705</v>
      </c>
    </row>
    <row r="74" spans="1:10" x14ac:dyDescent="0.2">
      <c r="A74" s="5" t="s">
        <v>20</v>
      </c>
      <c r="B74" s="6">
        <v>4579.1075590234504</v>
      </c>
      <c r="C74" s="6">
        <v>5661.4872822514599</v>
      </c>
      <c r="D74" s="6">
        <v>73.287912148465693</v>
      </c>
      <c r="E74" s="6">
        <v>174.621473156273</v>
      </c>
      <c r="F74" s="6">
        <v>772.204300776889</v>
      </c>
      <c r="G74" s="6">
        <v>1666.96580469777</v>
      </c>
      <c r="H74" s="6">
        <v>435.5275174926</v>
      </c>
      <c r="I74" s="6">
        <v>12.7735724839988</v>
      </c>
      <c r="J74" s="6">
        <v>98.672996416315499</v>
      </c>
    </row>
    <row r="75" spans="1:10" x14ac:dyDescent="0.2">
      <c r="A75" s="7" t="s">
        <v>21</v>
      </c>
      <c r="B75" s="8">
        <v>6570.3774535785196</v>
      </c>
      <c r="C75" s="8">
        <v>9017.0274525220193</v>
      </c>
      <c r="D75" s="8">
        <v>63.739518952057999</v>
      </c>
      <c r="E75" s="8">
        <v>128.96076684763301</v>
      </c>
      <c r="F75" s="8">
        <v>936.00133623066097</v>
      </c>
      <c r="G75" s="8">
        <v>2952.8978762224201</v>
      </c>
      <c r="H75" s="8">
        <v>622.45363491179796</v>
      </c>
      <c r="I75" s="8">
        <v>8.5311181712321993</v>
      </c>
      <c r="J75" s="8">
        <v>98.982772127022301</v>
      </c>
    </row>
    <row r="76" spans="1:10" x14ac:dyDescent="0.2">
      <c r="A76" s="9" t="s">
        <v>22</v>
      </c>
      <c r="B76" s="8">
        <v>3091.2004296270202</v>
      </c>
      <c r="C76" s="8">
        <v>3058.1809249335502</v>
      </c>
      <c r="D76" s="8">
        <v>171.509250026047</v>
      </c>
      <c r="E76" s="8">
        <v>181.89201907862301</v>
      </c>
      <c r="F76" s="8">
        <v>824.31559113601099</v>
      </c>
      <c r="G76" s="8">
        <v>915.61455107877202</v>
      </c>
      <c r="H76" s="8">
        <v>229.08289780921999</v>
      </c>
      <c r="I76" s="8">
        <v>19.647784333600001</v>
      </c>
      <c r="J76" s="8">
        <v>98.3960174044025</v>
      </c>
    </row>
    <row r="77" spans="1:10" x14ac:dyDescent="0.2">
      <c r="A77" s="10" t="s">
        <v>23</v>
      </c>
      <c r="B77" s="11">
        <v>1214.42308804392</v>
      </c>
      <c r="C77" s="11">
        <v>312.70575426230403</v>
      </c>
      <c r="D77" s="11">
        <v>446.25550240991402</v>
      </c>
      <c r="E77" s="11">
        <v>140.133695020164</v>
      </c>
      <c r="F77" s="11">
        <v>452.93831840309798</v>
      </c>
      <c r="G77" s="11">
        <v>113.306008013872</v>
      </c>
      <c r="H77" s="11">
        <v>24.304304054353501</v>
      </c>
      <c r="I77" s="11">
        <v>42.101411749045504</v>
      </c>
      <c r="J77" s="11">
        <v>95.039174383520503</v>
      </c>
    </row>
    <row r="80" spans="1:10" x14ac:dyDescent="0.2">
      <c r="A80" s="70" t="s">
        <v>24</v>
      </c>
      <c r="B80" s="70"/>
      <c r="C80" s="70"/>
      <c r="D80" s="70"/>
      <c r="E80" s="70"/>
      <c r="F80" s="70"/>
      <c r="G80" s="70"/>
      <c r="H80" s="70"/>
      <c r="I80" s="70"/>
      <c r="J80" s="70"/>
    </row>
    <row r="81" spans="1:12" ht="24.2" customHeight="1" x14ac:dyDescent="0.25">
      <c r="A81" s="12" t="s">
        <v>25</v>
      </c>
      <c r="B81" s="66" t="s">
        <v>271</v>
      </c>
      <c r="C81" s="67"/>
      <c r="D81" s="67"/>
      <c r="E81" s="67"/>
      <c r="F81" s="67"/>
      <c r="G81" s="67"/>
      <c r="H81" s="67"/>
      <c r="I81" s="67"/>
      <c r="J81" s="67"/>
      <c r="L81"/>
    </row>
    <row r="82" spans="1:12" ht="17.25" customHeight="1" x14ac:dyDescent="0.25">
      <c r="A82" s="12" t="s">
        <v>27</v>
      </c>
      <c r="B82" s="66" t="s">
        <v>272</v>
      </c>
      <c r="C82" s="67"/>
      <c r="D82" s="67"/>
      <c r="E82" s="67"/>
      <c r="F82" s="67"/>
      <c r="G82" s="67"/>
      <c r="H82" s="67"/>
      <c r="I82" s="67"/>
      <c r="J82" s="67"/>
      <c r="L82"/>
    </row>
    <row r="83" spans="1:12" ht="17.25" customHeight="1" x14ac:dyDescent="0.25">
      <c r="A83" s="12" t="s">
        <v>29</v>
      </c>
      <c r="B83" s="66" t="s">
        <v>54</v>
      </c>
      <c r="C83" s="67"/>
      <c r="D83" s="67"/>
      <c r="E83" s="67"/>
      <c r="F83" s="67"/>
      <c r="G83" s="67"/>
      <c r="H83" s="67"/>
      <c r="I83" s="67"/>
      <c r="J83" s="67"/>
      <c r="L83"/>
    </row>
    <row r="84" spans="1:12" ht="24.2" customHeight="1" x14ac:dyDescent="0.25">
      <c r="A84" s="12" t="s">
        <v>31</v>
      </c>
      <c r="B84" s="66" t="s">
        <v>273</v>
      </c>
      <c r="C84" s="67"/>
      <c r="D84" s="67"/>
      <c r="E84" s="67"/>
      <c r="F84" s="67"/>
      <c r="G84" s="67"/>
      <c r="H84" s="67"/>
      <c r="I84" s="67"/>
      <c r="J84" s="67"/>
      <c r="L84"/>
    </row>
    <row r="85" spans="1:12" ht="24.2" customHeight="1" x14ac:dyDescent="0.25">
      <c r="A85" s="12" t="s">
        <v>33</v>
      </c>
      <c r="B85" s="66" t="s">
        <v>274</v>
      </c>
      <c r="C85" s="67"/>
      <c r="D85" s="67"/>
      <c r="E85" s="67"/>
      <c r="F85" s="67"/>
      <c r="G85" s="67"/>
      <c r="H85" s="67"/>
      <c r="I85" s="67"/>
      <c r="J85" s="67"/>
      <c r="L85"/>
    </row>
    <row r="86" spans="1:12" ht="24.2" customHeight="1" x14ac:dyDescent="0.25">
      <c r="A86" s="12" t="s">
        <v>35</v>
      </c>
      <c r="B86" s="66" t="s">
        <v>275</v>
      </c>
      <c r="C86" s="67"/>
      <c r="D86" s="67"/>
      <c r="E86" s="67"/>
      <c r="F86" s="67"/>
      <c r="G86" s="67"/>
      <c r="H86" s="67"/>
      <c r="I86" s="67"/>
      <c r="J86" s="67"/>
      <c r="L86"/>
    </row>
    <row r="87" spans="1:12" ht="36.200000000000003" customHeight="1" x14ac:dyDescent="0.25">
      <c r="A87" s="12" t="s">
        <v>37</v>
      </c>
      <c r="B87" s="66" t="s">
        <v>276</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1165.04827661935</v>
      </c>
      <c r="C96" s="6">
        <v>281.60441649272599</v>
      </c>
      <c r="D96" s="6">
        <v>446.46140184324003</v>
      </c>
      <c r="E96" s="6">
        <v>137.30808149849199</v>
      </c>
      <c r="F96" s="6">
        <v>426.10382132350497</v>
      </c>
      <c r="G96" s="6">
        <v>105.266666163667</v>
      </c>
      <c r="H96" s="6">
        <v>21.162254954989901</v>
      </c>
      <c r="I96" s="6">
        <v>43.318657728880702</v>
      </c>
      <c r="J96" s="6">
        <v>94.8376406596838</v>
      </c>
    </row>
    <row r="97" spans="1:12" x14ac:dyDescent="0.2">
      <c r="A97" s="5" t="s">
        <v>13</v>
      </c>
      <c r="B97" s="6">
        <v>1591.71545056436</v>
      </c>
      <c r="C97" s="6">
        <v>631.79529802384297</v>
      </c>
      <c r="D97" s="6">
        <v>260.063643900714</v>
      </c>
      <c r="E97" s="6">
        <v>146.43432705090501</v>
      </c>
      <c r="F97" s="6">
        <v>801.48515815742303</v>
      </c>
      <c r="G97" s="6">
        <v>202.94867642929501</v>
      </c>
      <c r="H97" s="6">
        <v>45.114068193236903</v>
      </c>
      <c r="I97" s="6">
        <v>25.8230031234298</v>
      </c>
      <c r="J97" s="6">
        <v>97.197628033690705</v>
      </c>
    </row>
    <row r="98" spans="1:12" x14ac:dyDescent="0.2">
      <c r="A98" s="5" t="s">
        <v>14</v>
      </c>
      <c r="B98" s="6">
        <v>2069.9979354792299</v>
      </c>
      <c r="C98" s="6">
        <v>1125.9644517649299</v>
      </c>
      <c r="D98" s="6">
        <v>183.18508205166199</v>
      </c>
      <c r="E98" s="6">
        <v>211.373075028313</v>
      </c>
      <c r="F98" s="6">
        <v>984.14765728549798</v>
      </c>
      <c r="G98" s="6">
        <v>350.239428444993</v>
      </c>
      <c r="H98" s="6">
        <v>84.432957967180101</v>
      </c>
      <c r="I98" s="6">
        <v>20.4017392573782</v>
      </c>
      <c r="J98" s="6">
        <v>97.474895120736093</v>
      </c>
    </row>
    <row r="99" spans="1:12" x14ac:dyDescent="0.2">
      <c r="A99" s="5" t="s">
        <v>15</v>
      </c>
      <c r="B99" s="6">
        <v>2475.9795844774899</v>
      </c>
      <c r="C99" s="6">
        <v>1734.4881340955901</v>
      </c>
      <c r="D99" s="6">
        <v>121.790883462791</v>
      </c>
      <c r="E99" s="6">
        <v>194.88176590558101</v>
      </c>
      <c r="F99" s="6">
        <v>1058.68573357786</v>
      </c>
      <c r="G99" s="6">
        <v>511.81133813917</v>
      </c>
      <c r="H99" s="6">
        <v>122.055092952384</v>
      </c>
      <c r="I99" s="6">
        <v>14.6914485301168</v>
      </c>
      <c r="J99" s="6">
        <v>97.427784047956905</v>
      </c>
    </row>
    <row r="100" spans="1:12" x14ac:dyDescent="0.2">
      <c r="A100" s="5" t="s">
        <v>16</v>
      </c>
      <c r="B100" s="6">
        <v>2889.1507232907502</v>
      </c>
      <c r="C100" s="6">
        <v>2526.8599648373502</v>
      </c>
      <c r="D100" s="6">
        <v>101.920746156465</v>
      </c>
      <c r="E100" s="6">
        <v>226.47569079773601</v>
      </c>
      <c r="F100" s="6">
        <v>910.39687288469997</v>
      </c>
      <c r="G100" s="6">
        <v>692.17695517767402</v>
      </c>
      <c r="H100" s="6">
        <v>184.32523842317801</v>
      </c>
      <c r="I100" s="6">
        <v>16.025236117681398</v>
      </c>
      <c r="J100" s="6">
        <v>97.789323682748602</v>
      </c>
    </row>
    <row r="101" spans="1:12" x14ac:dyDescent="0.2">
      <c r="A101" s="5" t="s">
        <v>17</v>
      </c>
      <c r="B101" s="6">
        <v>3194.7090713898801</v>
      </c>
      <c r="C101" s="6">
        <v>3086.31633482813</v>
      </c>
      <c r="D101" s="6">
        <v>108.57391450254499</v>
      </c>
      <c r="E101" s="6">
        <v>224.62918691992101</v>
      </c>
      <c r="F101" s="6">
        <v>829.79692860492901</v>
      </c>
      <c r="G101" s="6">
        <v>830.96575652528497</v>
      </c>
      <c r="H101" s="6">
        <v>223.64159419986399</v>
      </c>
      <c r="I101" s="6">
        <v>16.1453751394377</v>
      </c>
      <c r="J101" s="6">
        <v>98.212760668594797</v>
      </c>
    </row>
    <row r="102" spans="1:12" x14ac:dyDescent="0.2">
      <c r="A102" s="5" t="s">
        <v>18</v>
      </c>
      <c r="B102" s="6">
        <v>3525.4288880305198</v>
      </c>
      <c r="C102" s="6">
        <v>3741.4212738192</v>
      </c>
      <c r="D102" s="6">
        <v>94.284078055749802</v>
      </c>
      <c r="E102" s="6">
        <v>184.24997368322701</v>
      </c>
      <c r="F102" s="6">
        <v>793.57955725183001</v>
      </c>
      <c r="G102" s="6">
        <v>1019.2668974644801</v>
      </c>
      <c r="H102" s="6">
        <v>268.83887312000797</v>
      </c>
      <c r="I102" s="6">
        <v>15.8081503823879</v>
      </c>
      <c r="J102" s="6">
        <v>98.450472167601205</v>
      </c>
    </row>
    <row r="103" spans="1:12" x14ac:dyDescent="0.2">
      <c r="A103" s="5" t="s">
        <v>19</v>
      </c>
      <c r="B103" s="6">
        <v>4042.4034021043299</v>
      </c>
      <c r="C103" s="6">
        <v>4571.3040994290504</v>
      </c>
      <c r="D103" s="6">
        <v>77.340279285759806</v>
      </c>
      <c r="E103" s="6">
        <v>206.31364546509201</v>
      </c>
      <c r="F103" s="6">
        <v>795.670415248518</v>
      </c>
      <c r="G103" s="6">
        <v>1281.37355583572</v>
      </c>
      <c r="H103" s="6">
        <v>326.850884637533</v>
      </c>
      <c r="I103" s="6">
        <v>13.863625158355401</v>
      </c>
      <c r="J103" s="6">
        <v>98.4688720387377</v>
      </c>
    </row>
    <row r="104" spans="1:12" x14ac:dyDescent="0.2">
      <c r="A104" s="5" t="s">
        <v>20</v>
      </c>
      <c r="B104" s="6">
        <v>4562.9554277160296</v>
      </c>
      <c r="C104" s="6">
        <v>5605.58735660408</v>
      </c>
      <c r="D104" s="6">
        <v>71.956583824402799</v>
      </c>
      <c r="E104" s="6">
        <v>172.924260153326</v>
      </c>
      <c r="F104" s="6">
        <v>746.61050441904399</v>
      </c>
      <c r="G104" s="6">
        <v>1632.1716368454199</v>
      </c>
      <c r="H104" s="6">
        <v>401.95125229879801</v>
      </c>
      <c r="I104" s="6">
        <v>13.060587449991701</v>
      </c>
      <c r="J104" s="6">
        <v>98.691587898576202</v>
      </c>
    </row>
    <row r="105" spans="1:12" x14ac:dyDescent="0.2">
      <c r="A105" s="7" t="s">
        <v>21</v>
      </c>
      <c r="B105" s="8">
        <v>6556.71113990707</v>
      </c>
      <c r="C105" s="8">
        <v>8907.7671643901704</v>
      </c>
      <c r="D105" s="8">
        <v>62.522505542454901</v>
      </c>
      <c r="E105" s="8">
        <v>126.891950060098</v>
      </c>
      <c r="F105" s="8">
        <v>927.202869312345</v>
      </c>
      <c r="G105" s="8">
        <v>2898.5762570623601</v>
      </c>
      <c r="H105" s="8">
        <v>569.09676610771498</v>
      </c>
      <c r="I105" s="8">
        <v>8.5089645787693993</v>
      </c>
      <c r="J105" s="8">
        <v>98.992862701873506</v>
      </c>
    </row>
    <row r="106" spans="1:12" x14ac:dyDescent="0.2">
      <c r="A106" s="9" t="s">
        <v>22</v>
      </c>
      <c r="B106" s="8">
        <v>3073.8514747515201</v>
      </c>
      <c r="C106" s="8">
        <v>3019.1590294871999</v>
      </c>
      <c r="D106" s="8">
        <v>168.51428605747699</v>
      </c>
      <c r="E106" s="8">
        <v>179.812803831081</v>
      </c>
      <c r="F106" s="8">
        <v>813.36973035836297</v>
      </c>
      <c r="G106" s="8">
        <v>896.59965018392302</v>
      </c>
      <c r="H106" s="8">
        <v>210.40441777652899</v>
      </c>
      <c r="I106" s="8">
        <v>19.6893192253252</v>
      </c>
      <c r="J106" s="8">
        <v>98.412822694913501</v>
      </c>
    </row>
    <row r="107" spans="1:12" x14ac:dyDescent="0.2">
      <c r="A107" s="10" t="s">
        <v>23</v>
      </c>
      <c r="B107" s="11">
        <v>1201.2964878048101</v>
      </c>
      <c r="C107" s="11">
        <v>305.68828385531498</v>
      </c>
      <c r="D107" s="11">
        <v>438.45221346361899</v>
      </c>
      <c r="E107" s="11">
        <v>136.4152262918</v>
      </c>
      <c r="F107" s="11">
        <v>452.70756081020301</v>
      </c>
      <c r="G107" s="11">
        <v>109.76262806296999</v>
      </c>
      <c r="H107" s="11">
        <v>22.2036875260744</v>
      </c>
      <c r="I107" s="11">
        <v>41.919926370862001</v>
      </c>
      <c r="J107" s="11">
        <v>95.113414853953699</v>
      </c>
    </row>
    <row r="110" spans="1:12" x14ac:dyDescent="0.2">
      <c r="A110" s="70" t="s">
        <v>24</v>
      </c>
      <c r="B110" s="70"/>
      <c r="C110" s="70"/>
      <c r="D110" s="70"/>
      <c r="E110" s="70"/>
      <c r="F110" s="70"/>
      <c r="G110" s="70"/>
      <c r="H110" s="70"/>
      <c r="I110" s="70"/>
      <c r="J110" s="70"/>
    </row>
    <row r="111" spans="1:12" ht="24.2" customHeight="1" x14ac:dyDescent="0.25">
      <c r="A111" s="12" t="s">
        <v>25</v>
      </c>
      <c r="B111" s="66" t="s">
        <v>271</v>
      </c>
      <c r="C111" s="67"/>
      <c r="D111" s="67"/>
      <c r="E111" s="67"/>
      <c r="F111" s="67"/>
      <c r="G111" s="67"/>
      <c r="H111" s="67"/>
      <c r="I111" s="67"/>
      <c r="J111" s="67"/>
      <c r="L111"/>
    </row>
    <row r="112" spans="1:12" ht="17.25" customHeight="1" x14ac:dyDescent="0.25">
      <c r="A112" s="12" t="s">
        <v>27</v>
      </c>
      <c r="B112" s="66" t="s">
        <v>272</v>
      </c>
      <c r="C112" s="67"/>
      <c r="D112" s="67"/>
      <c r="E112" s="67"/>
      <c r="F112" s="67"/>
      <c r="G112" s="67"/>
      <c r="H112" s="67"/>
      <c r="I112" s="67"/>
      <c r="J112" s="67"/>
      <c r="L112"/>
    </row>
    <row r="113" spans="1:12" ht="17.25" customHeight="1" x14ac:dyDescent="0.25">
      <c r="A113" s="12" t="s">
        <v>29</v>
      </c>
      <c r="B113" s="66" t="s">
        <v>54</v>
      </c>
      <c r="C113" s="67"/>
      <c r="D113" s="67"/>
      <c r="E113" s="67"/>
      <c r="F113" s="67"/>
      <c r="G113" s="67"/>
      <c r="H113" s="67"/>
      <c r="I113" s="67"/>
      <c r="J113" s="67"/>
      <c r="L113"/>
    </row>
    <row r="114" spans="1:12" ht="24.2" customHeight="1" x14ac:dyDescent="0.25">
      <c r="A114" s="12" t="s">
        <v>31</v>
      </c>
      <c r="B114" s="66" t="s">
        <v>273</v>
      </c>
      <c r="C114" s="67"/>
      <c r="D114" s="67"/>
      <c r="E114" s="67"/>
      <c r="F114" s="67"/>
      <c r="G114" s="67"/>
      <c r="H114" s="67"/>
      <c r="I114" s="67"/>
      <c r="J114" s="67"/>
      <c r="L114"/>
    </row>
    <row r="115" spans="1:12" ht="24.2" customHeight="1" x14ac:dyDescent="0.25">
      <c r="A115" s="12" t="s">
        <v>33</v>
      </c>
      <c r="B115" s="66" t="s">
        <v>274</v>
      </c>
      <c r="C115" s="67"/>
      <c r="D115" s="67"/>
      <c r="E115" s="67"/>
      <c r="F115" s="67"/>
      <c r="G115" s="67"/>
      <c r="H115" s="67"/>
      <c r="I115" s="67"/>
      <c r="J115" s="67"/>
      <c r="L115"/>
    </row>
    <row r="116" spans="1:12" ht="24.2" customHeight="1" x14ac:dyDescent="0.25">
      <c r="A116" s="12" t="s">
        <v>35</v>
      </c>
      <c r="B116" s="66" t="s">
        <v>275</v>
      </c>
      <c r="C116" s="67"/>
      <c r="D116" s="67"/>
      <c r="E116" s="67"/>
      <c r="F116" s="67"/>
      <c r="G116" s="67"/>
      <c r="H116" s="67"/>
      <c r="I116" s="67"/>
      <c r="J116" s="67"/>
      <c r="L116"/>
    </row>
    <row r="117" spans="1:12" ht="36.200000000000003" customHeight="1" x14ac:dyDescent="0.25">
      <c r="A117" s="12" t="s">
        <v>37</v>
      </c>
      <c r="B117" s="66" t="s">
        <v>276</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1137.0341600213101</v>
      </c>
      <c r="C126" s="6">
        <v>261.53470834717501</v>
      </c>
      <c r="D126" s="6">
        <v>434.77919858438401</v>
      </c>
      <c r="E126" s="6">
        <v>132.59043700417601</v>
      </c>
      <c r="F126" s="6">
        <v>420.695472708853</v>
      </c>
      <c r="G126" s="6">
        <v>93.251523852908306</v>
      </c>
      <c r="H126" s="6">
        <v>19.313839310013101</v>
      </c>
      <c r="I126" s="6">
        <v>42.995687925710698</v>
      </c>
      <c r="J126" s="6">
        <v>94.410575757200505</v>
      </c>
    </row>
    <row r="127" spans="1:12" x14ac:dyDescent="0.2">
      <c r="A127" s="5" t="s">
        <v>13</v>
      </c>
      <c r="B127" s="6">
        <v>1559.5977239224501</v>
      </c>
      <c r="C127" s="6">
        <v>612.30009100350605</v>
      </c>
      <c r="D127" s="6">
        <v>243.05771195861399</v>
      </c>
      <c r="E127" s="6">
        <v>143.75391776676901</v>
      </c>
      <c r="F127" s="6">
        <v>792.430275565942</v>
      </c>
      <c r="G127" s="6">
        <v>186.879712489833</v>
      </c>
      <c r="H127" s="6">
        <v>45.064181720209703</v>
      </c>
      <c r="I127" s="6">
        <v>25.313574392457401</v>
      </c>
      <c r="J127" s="6">
        <v>97.118842663298295</v>
      </c>
    </row>
    <row r="128" spans="1:12" x14ac:dyDescent="0.2">
      <c r="A128" s="5" t="s">
        <v>14</v>
      </c>
      <c r="B128" s="6">
        <v>2041.5988269141801</v>
      </c>
      <c r="C128" s="6">
        <v>1106.7838550771301</v>
      </c>
      <c r="D128" s="6">
        <v>180.39038544264901</v>
      </c>
      <c r="E128" s="6">
        <v>199.672278623202</v>
      </c>
      <c r="F128" s="6">
        <v>955.78930007176905</v>
      </c>
      <c r="G128" s="6">
        <v>319.46713634305303</v>
      </c>
      <c r="H128" s="6">
        <v>81.5694882775162</v>
      </c>
      <c r="I128" s="6">
        <v>20.3040554807774</v>
      </c>
      <c r="J128" s="6">
        <v>97.254717028968201</v>
      </c>
    </row>
    <row r="129" spans="1:12" x14ac:dyDescent="0.2">
      <c r="A129" s="5" t="s">
        <v>15</v>
      </c>
      <c r="B129" s="6">
        <v>2443.7041644074002</v>
      </c>
      <c r="C129" s="6">
        <v>1702.3848457259401</v>
      </c>
      <c r="D129" s="6">
        <v>104.25084295286401</v>
      </c>
      <c r="E129" s="6">
        <v>198.10109307022501</v>
      </c>
      <c r="F129" s="6">
        <v>1037.9943532227901</v>
      </c>
      <c r="G129" s="6">
        <v>475.663251327382</v>
      </c>
      <c r="H129" s="6">
        <v>123.363722627724</v>
      </c>
      <c r="I129" s="6">
        <v>13.667600924233</v>
      </c>
      <c r="J129" s="6">
        <v>97.314413136173002</v>
      </c>
    </row>
    <row r="130" spans="1:12" x14ac:dyDescent="0.2">
      <c r="A130" s="5" t="s">
        <v>16</v>
      </c>
      <c r="B130" s="6">
        <v>2839.2972786874602</v>
      </c>
      <c r="C130" s="6">
        <v>2429.3261975955302</v>
      </c>
      <c r="D130" s="6">
        <v>90.135300228418203</v>
      </c>
      <c r="E130" s="6">
        <v>220.160080116948</v>
      </c>
      <c r="F130" s="6">
        <v>922.30815193907995</v>
      </c>
      <c r="G130" s="6">
        <v>644.48882628710999</v>
      </c>
      <c r="H130" s="6">
        <v>178.14371747712201</v>
      </c>
      <c r="I130" s="6">
        <v>15.4095656231719</v>
      </c>
      <c r="J130" s="6">
        <v>97.6478944113436</v>
      </c>
    </row>
    <row r="131" spans="1:12" x14ac:dyDescent="0.2">
      <c r="A131" s="5" t="s">
        <v>17</v>
      </c>
      <c r="B131" s="6">
        <v>3171.8302575781599</v>
      </c>
      <c r="C131" s="6">
        <v>3038.5371446597701</v>
      </c>
      <c r="D131" s="6">
        <v>105.14837356127801</v>
      </c>
      <c r="E131" s="6">
        <v>215.17310076560699</v>
      </c>
      <c r="F131" s="6">
        <v>812.73373515792696</v>
      </c>
      <c r="G131" s="6">
        <v>777.804728389807</v>
      </c>
      <c r="H131" s="6">
        <v>221.95747645521001</v>
      </c>
      <c r="I131" s="6">
        <v>16.014866648752601</v>
      </c>
      <c r="J131" s="6">
        <v>98.185666305737698</v>
      </c>
    </row>
    <row r="132" spans="1:12" x14ac:dyDescent="0.2">
      <c r="A132" s="5" t="s">
        <v>18</v>
      </c>
      <c r="B132" s="6">
        <v>3497.82226844961</v>
      </c>
      <c r="C132" s="6">
        <v>3689.7648101838399</v>
      </c>
      <c r="D132" s="6">
        <v>87.310252433809396</v>
      </c>
      <c r="E132" s="6">
        <v>186.54907835026501</v>
      </c>
      <c r="F132" s="6">
        <v>762.25428622173297</v>
      </c>
      <c r="G132" s="6">
        <v>961.01461582062097</v>
      </c>
      <c r="H132" s="6">
        <v>267.041347844943</v>
      </c>
      <c r="I132" s="6">
        <v>15.638264764913201</v>
      </c>
      <c r="J132" s="6">
        <v>98.421013769313006</v>
      </c>
    </row>
    <row r="133" spans="1:12" x14ac:dyDescent="0.2">
      <c r="A133" s="5" t="s">
        <v>19</v>
      </c>
      <c r="B133" s="6">
        <v>4007.1044687512199</v>
      </c>
      <c r="C133" s="6">
        <v>4526.1754807130401</v>
      </c>
      <c r="D133" s="6">
        <v>73.030831809749202</v>
      </c>
      <c r="E133" s="6">
        <v>205.96897781579099</v>
      </c>
      <c r="F133" s="6">
        <v>728.60786904155896</v>
      </c>
      <c r="G133" s="6">
        <v>1198.70832962291</v>
      </c>
      <c r="H133" s="6">
        <v>327.97005443814902</v>
      </c>
      <c r="I133" s="6">
        <v>14.439357148137701</v>
      </c>
      <c r="J133" s="6">
        <v>98.4243538031632</v>
      </c>
    </row>
    <row r="134" spans="1:12" x14ac:dyDescent="0.2">
      <c r="A134" s="5" t="s">
        <v>20</v>
      </c>
      <c r="B134" s="6">
        <v>4521.1841069148304</v>
      </c>
      <c r="C134" s="6">
        <v>5529.0490421927898</v>
      </c>
      <c r="D134" s="6">
        <v>67.563552838651603</v>
      </c>
      <c r="E134" s="6">
        <v>164.46353645150199</v>
      </c>
      <c r="F134" s="6">
        <v>695.03745635595203</v>
      </c>
      <c r="G134" s="6">
        <v>1534.0573243690999</v>
      </c>
      <c r="H134" s="6">
        <v>400.87221017644703</v>
      </c>
      <c r="I134" s="6">
        <v>13.246068830039601</v>
      </c>
      <c r="J134" s="6">
        <v>98.656007518573702</v>
      </c>
    </row>
    <row r="135" spans="1:12" x14ac:dyDescent="0.2">
      <c r="A135" s="7" t="s">
        <v>21</v>
      </c>
      <c r="B135" s="8">
        <v>6504.1469061430198</v>
      </c>
      <c r="C135" s="8">
        <v>8722.3455835857494</v>
      </c>
      <c r="D135" s="8">
        <v>60.996390037021598</v>
      </c>
      <c r="E135" s="8">
        <v>123.907431577382</v>
      </c>
      <c r="F135" s="8">
        <v>910.977241900747</v>
      </c>
      <c r="G135" s="8">
        <v>2751.4338367995201</v>
      </c>
      <c r="H135" s="8">
        <v>562.64599714443</v>
      </c>
      <c r="I135" s="8">
        <v>8.4782648540189207</v>
      </c>
      <c r="J135" s="8">
        <v>98.987682059871503</v>
      </c>
    </row>
    <row r="136" spans="1:12" x14ac:dyDescent="0.2">
      <c r="A136" s="9" t="s">
        <v>22</v>
      </c>
      <c r="B136" s="8">
        <v>3036.5042308001498</v>
      </c>
      <c r="C136" s="8">
        <v>2958.5599296721798</v>
      </c>
      <c r="D136" s="8">
        <v>160.310207331181</v>
      </c>
      <c r="E136" s="8">
        <v>175.60175106973901</v>
      </c>
      <c r="F136" s="8">
        <v>790.823981520811</v>
      </c>
      <c r="G136" s="8">
        <v>840.57549909659394</v>
      </c>
      <c r="H136" s="8">
        <v>208.21600375288099</v>
      </c>
      <c r="I136" s="8">
        <v>19.492633576973098</v>
      </c>
      <c r="J136" s="8">
        <v>98.369004460112905</v>
      </c>
    </row>
    <row r="137" spans="1:12" x14ac:dyDescent="0.2">
      <c r="A137" s="10" t="s">
        <v>23</v>
      </c>
      <c r="B137" s="11">
        <v>1176.9927703697699</v>
      </c>
      <c r="C137" s="11">
        <v>293.82835529908698</v>
      </c>
      <c r="D137" s="11">
        <v>420.39592897961899</v>
      </c>
      <c r="E137" s="11">
        <v>131.03193611453</v>
      </c>
      <c r="F137" s="11">
        <v>452.11547896579702</v>
      </c>
      <c r="G137" s="11">
        <v>98.890730740037696</v>
      </c>
      <c r="H137" s="11">
        <v>21.4881345473807</v>
      </c>
      <c r="I137" s="11">
        <v>41.239121219751802</v>
      </c>
      <c r="J137" s="11">
        <v>94.832832522477105</v>
      </c>
    </row>
    <row r="140" spans="1:12" x14ac:dyDescent="0.2">
      <c r="A140" s="70" t="s">
        <v>24</v>
      </c>
      <c r="B140" s="70"/>
      <c r="C140" s="70"/>
      <c r="D140" s="70"/>
      <c r="E140" s="70"/>
      <c r="F140" s="70"/>
      <c r="G140" s="70"/>
      <c r="H140" s="70"/>
      <c r="I140" s="70"/>
      <c r="J140" s="70"/>
    </row>
    <row r="141" spans="1:12" ht="24.2" customHeight="1" x14ac:dyDescent="0.25">
      <c r="A141" s="12" t="s">
        <v>25</v>
      </c>
      <c r="B141" s="66" t="s">
        <v>271</v>
      </c>
      <c r="C141" s="67"/>
      <c r="D141" s="67"/>
      <c r="E141" s="67"/>
      <c r="F141" s="67"/>
      <c r="G141" s="67"/>
      <c r="H141" s="67"/>
      <c r="I141" s="67"/>
      <c r="J141" s="67"/>
      <c r="L141"/>
    </row>
    <row r="142" spans="1:12" ht="17.25" customHeight="1" x14ac:dyDescent="0.25">
      <c r="A142" s="12" t="s">
        <v>27</v>
      </c>
      <c r="B142" s="66" t="s">
        <v>277</v>
      </c>
      <c r="C142" s="67"/>
      <c r="D142" s="67"/>
      <c r="E142" s="67"/>
      <c r="F142" s="67"/>
      <c r="G142" s="67"/>
      <c r="H142" s="67"/>
      <c r="I142" s="67"/>
      <c r="J142" s="67"/>
      <c r="L142"/>
    </row>
    <row r="143" spans="1:12" ht="17.25" customHeight="1" x14ac:dyDescent="0.25">
      <c r="A143" s="12" t="s">
        <v>29</v>
      </c>
      <c r="B143" s="66" t="s">
        <v>54</v>
      </c>
      <c r="C143" s="67"/>
      <c r="D143" s="67"/>
      <c r="E143" s="67"/>
      <c r="F143" s="67"/>
      <c r="G143" s="67"/>
      <c r="H143" s="67"/>
      <c r="I143" s="67"/>
      <c r="J143" s="67"/>
      <c r="L143"/>
    </row>
    <row r="144" spans="1:12" ht="24.2" customHeight="1" x14ac:dyDescent="0.25">
      <c r="A144" s="12" t="s">
        <v>31</v>
      </c>
      <c r="B144" s="66" t="s">
        <v>273</v>
      </c>
      <c r="C144" s="67"/>
      <c r="D144" s="67"/>
      <c r="E144" s="67"/>
      <c r="F144" s="67"/>
      <c r="G144" s="67"/>
      <c r="H144" s="67"/>
      <c r="I144" s="67"/>
      <c r="J144" s="67"/>
      <c r="L144"/>
    </row>
    <row r="145" spans="1:12" ht="24.2" customHeight="1" x14ac:dyDescent="0.25">
      <c r="A145" s="12" t="s">
        <v>33</v>
      </c>
      <c r="B145" s="66" t="s">
        <v>274</v>
      </c>
      <c r="C145" s="67"/>
      <c r="D145" s="67"/>
      <c r="E145" s="67"/>
      <c r="F145" s="67"/>
      <c r="G145" s="67"/>
      <c r="H145" s="67"/>
      <c r="I145" s="67"/>
      <c r="J145" s="67"/>
      <c r="L145"/>
    </row>
    <row r="146" spans="1:12" ht="24.2" customHeight="1" x14ac:dyDescent="0.25">
      <c r="A146" s="12" t="s">
        <v>35</v>
      </c>
      <c r="B146" s="66" t="s">
        <v>275</v>
      </c>
      <c r="C146" s="67"/>
      <c r="D146" s="67"/>
      <c r="E146" s="67"/>
      <c r="F146" s="67"/>
      <c r="G146" s="67"/>
      <c r="H146" s="67"/>
      <c r="I146" s="67"/>
      <c r="J146" s="67"/>
      <c r="L146"/>
    </row>
    <row r="147" spans="1:12" ht="36.200000000000003" customHeight="1" x14ac:dyDescent="0.25">
      <c r="A147" s="12" t="s">
        <v>37</v>
      </c>
      <c r="B147" s="66" t="s">
        <v>276</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1075.9964304315899</v>
      </c>
      <c r="C156" s="6">
        <v>252.87082791084899</v>
      </c>
      <c r="D156" s="6">
        <v>414.46468853300098</v>
      </c>
      <c r="E156" s="6">
        <v>126.70927361910999</v>
      </c>
      <c r="F156" s="6">
        <v>392.69721144776202</v>
      </c>
      <c r="G156" s="6">
        <v>93.520108238620196</v>
      </c>
      <c r="H156" s="6">
        <v>17.225251067860501</v>
      </c>
      <c r="I156" s="6">
        <v>42.861148264546799</v>
      </c>
      <c r="J156" s="6">
        <v>94.957588368236003</v>
      </c>
    </row>
    <row r="157" spans="1:12" x14ac:dyDescent="0.2">
      <c r="A157" s="5" t="s">
        <v>13</v>
      </c>
      <c r="B157" s="6">
        <v>1492.5613629386601</v>
      </c>
      <c r="C157" s="6">
        <v>580.70420620465995</v>
      </c>
      <c r="D157" s="6">
        <v>227.34744799459901</v>
      </c>
      <c r="E157" s="6">
        <v>141.10815180081599</v>
      </c>
      <c r="F157" s="6">
        <v>771.469416019552</v>
      </c>
      <c r="G157" s="6">
        <v>187.99722476648799</v>
      </c>
      <c r="H157" s="6">
        <v>40.070779395806198</v>
      </c>
      <c r="I157" s="6">
        <v>24.777832499954101</v>
      </c>
      <c r="J157" s="6">
        <v>97.203772619438993</v>
      </c>
    </row>
    <row r="158" spans="1:12" x14ac:dyDescent="0.2">
      <c r="A158" s="5" t="s">
        <v>14</v>
      </c>
      <c r="B158" s="6">
        <v>1969.6211445528299</v>
      </c>
      <c r="C158" s="6">
        <v>1073.6746161455601</v>
      </c>
      <c r="D158" s="6">
        <v>166.41789918316201</v>
      </c>
      <c r="E158" s="6">
        <v>181.17734474525599</v>
      </c>
      <c r="F158" s="6">
        <v>949.133440809685</v>
      </c>
      <c r="G158" s="6">
        <v>326.57917990294902</v>
      </c>
      <c r="H158" s="6">
        <v>74.202936687789006</v>
      </c>
      <c r="I158" s="6">
        <v>18.7965065848615</v>
      </c>
      <c r="J158" s="6">
        <v>97.321028445176495</v>
      </c>
    </row>
    <row r="159" spans="1:12" x14ac:dyDescent="0.2">
      <c r="A159" s="5" t="s">
        <v>15</v>
      </c>
      <c r="B159" s="6">
        <v>2360.39149393663</v>
      </c>
      <c r="C159" s="6">
        <v>1648.2451169334499</v>
      </c>
      <c r="D159" s="6">
        <v>102.80970814372201</v>
      </c>
      <c r="E159" s="6">
        <v>186.195594233728</v>
      </c>
      <c r="F159" s="6">
        <v>1006.12790272733</v>
      </c>
      <c r="G159" s="6">
        <v>471.33010056748299</v>
      </c>
      <c r="H159" s="6">
        <v>111.656578998814</v>
      </c>
      <c r="I159" s="6">
        <v>13.306693023283801</v>
      </c>
      <c r="J159" s="6">
        <v>97.394549283020197</v>
      </c>
    </row>
    <row r="160" spans="1:12" x14ac:dyDescent="0.2">
      <c r="A160" s="5" t="s">
        <v>16</v>
      </c>
      <c r="B160" s="6">
        <v>2745.3903969776202</v>
      </c>
      <c r="C160" s="6">
        <v>2366.3800408398502</v>
      </c>
      <c r="D160" s="6">
        <v>86.142811381920296</v>
      </c>
      <c r="E160" s="6">
        <v>211.232583578738</v>
      </c>
      <c r="F160" s="6">
        <v>881.87511275234203</v>
      </c>
      <c r="G160" s="6">
        <v>637.74588611888896</v>
      </c>
      <c r="H160" s="6">
        <v>162.494011632217</v>
      </c>
      <c r="I160" s="6">
        <v>15.5036774358038</v>
      </c>
      <c r="J160" s="6">
        <v>97.7295436847877</v>
      </c>
    </row>
    <row r="161" spans="1:12" x14ac:dyDescent="0.2">
      <c r="A161" s="5" t="s">
        <v>17</v>
      </c>
      <c r="B161" s="6">
        <v>3065.0280244798801</v>
      </c>
      <c r="C161" s="6">
        <v>2948.3189244514901</v>
      </c>
      <c r="D161" s="6">
        <v>99.426426431560998</v>
      </c>
      <c r="E161" s="6">
        <v>209.79063189535901</v>
      </c>
      <c r="F161" s="6">
        <v>775.31822860018997</v>
      </c>
      <c r="G161" s="6">
        <v>765.76429827607296</v>
      </c>
      <c r="H161" s="6">
        <v>202.06097325782</v>
      </c>
      <c r="I161" s="6">
        <v>16.171859486419802</v>
      </c>
      <c r="J161" s="6">
        <v>98.243340520281905</v>
      </c>
    </row>
    <row r="162" spans="1:12" x14ac:dyDescent="0.2">
      <c r="A162" s="5" t="s">
        <v>18</v>
      </c>
      <c r="B162" s="6">
        <v>3411.7353885161501</v>
      </c>
      <c r="C162" s="6">
        <v>3629.0704852162698</v>
      </c>
      <c r="D162" s="6">
        <v>85.682358192366394</v>
      </c>
      <c r="E162" s="6">
        <v>174.38088965991801</v>
      </c>
      <c r="F162" s="6">
        <v>714.29523741269304</v>
      </c>
      <c r="G162" s="6">
        <v>947.74757438989297</v>
      </c>
      <c r="H162" s="6">
        <v>243.94681491964101</v>
      </c>
      <c r="I162" s="6">
        <v>15.3991017410195</v>
      </c>
      <c r="J162" s="6">
        <v>98.450194110184796</v>
      </c>
    </row>
    <row r="163" spans="1:12" x14ac:dyDescent="0.2">
      <c r="A163" s="5" t="s">
        <v>19</v>
      </c>
      <c r="B163" s="6">
        <v>3865.1415779463</v>
      </c>
      <c r="C163" s="6">
        <v>4343.1733719561898</v>
      </c>
      <c r="D163" s="6">
        <v>69.537145453178596</v>
      </c>
      <c r="E163" s="6">
        <v>187.12087363776399</v>
      </c>
      <c r="F163" s="6">
        <v>737.71260634608097</v>
      </c>
      <c r="G163" s="6">
        <v>1176.52521678944</v>
      </c>
      <c r="H163" s="6">
        <v>295.87736227274303</v>
      </c>
      <c r="I163" s="6">
        <v>13.0193917350615</v>
      </c>
      <c r="J163" s="6">
        <v>98.450276264174704</v>
      </c>
    </row>
    <row r="164" spans="1:12" x14ac:dyDescent="0.2">
      <c r="A164" s="5" t="s">
        <v>20</v>
      </c>
      <c r="B164" s="6">
        <v>4403.8589752567796</v>
      </c>
      <c r="C164" s="6">
        <v>5403.49658442904</v>
      </c>
      <c r="D164" s="6">
        <v>68.848102918182903</v>
      </c>
      <c r="E164" s="6">
        <v>157.27631414072499</v>
      </c>
      <c r="F164" s="6">
        <v>649.07925018342303</v>
      </c>
      <c r="G164" s="6">
        <v>1508.1903632383001</v>
      </c>
      <c r="H164" s="6">
        <v>366.65085767888098</v>
      </c>
      <c r="I164" s="6">
        <v>13.3556804646192</v>
      </c>
      <c r="J164" s="6">
        <v>98.688967549193194</v>
      </c>
    </row>
    <row r="165" spans="1:12" x14ac:dyDescent="0.2">
      <c r="A165" s="7" t="s">
        <v>21</v>
      </c>
      <c r="B165" s="8">
        <v>6479.2440540006601</v>
      </c>
      <c r="C165" s="8">
        <v>8616.1232923073294</v>
      </c>
      <c r="D165" s="8">
        <v>57.449780626775301</v>
      </c>
      <c r="E165" s="8">
        <v>117.642299371654</v>
      </c>
      <c r="F165" s="8">
        <v>881.99740501053498</v>
      </c>
      <c r="G165" s="8">
        <v>2684.29181346119</v>
      </c>
      <c r="H165" s="8">
        <v>509.67709413993202</v>
      </c>
      <c r="I165" s="8">
        <v>8.1875053398678208</v>
      </c>
      <c r="J165" s="8">
        <v>98.983647974431605</v>
      </c>
    </row>
    <row r="166" spans="1:12" x14ac:dyDescent="0.2">
      <c r="A166" s="9" t="s">
        <v>22</v>
      </c>
      <c r="B166" s="8">
        <v>2952.20087599404</v>
      </c>
      <c r="C166" s="8">
        <v>2885.8311486837601</v>
      </c>
      <c r="D166" s="8">
        <v>152.57320899707901</v>
      </c>
      <c r="E166" s="8">
        <v>166.215934932968</v>
      </c>
      <c r="F166" s="8">
        <v>763.18947805561504</v>
      </c>
      <c r="G166" s="8">
        <v>826.62185309293</v>
      </c>
      <c r="H166" s="8">
        <v>188.98700788911299</v>
      </c>
      <c r="I166" s="8">
        <v>19.0159161730097</v>
      </c>
      <c r="J166" s="8">
        <v>98.400613528983399</v>
      </c>
    </row>
    <row r="167" spans="1:12" x14ac:dyDescent="0.2">
      <c r="A167" s="10" t="s">
        <v>23</v>
      </c>
      <c r="B167" s="11">
        <v>1124.74670422441</v>
      </c>
      <c r="C167" s="11">
        <v>281.638384265073</v>
      </c>
      <c r="D167" s="11">
        <v>389.368611397471</v>
      </c>
      <c r="E167" s="11">
        <v>126.608753179243</v>
      </c>
      <c r="F167" s="11">
        <v>448.78775294001599</v>
      </c>
      <c r="G167" s="11">
        <v>102.367207725624</v>
      </c>
      <c r="H167" s="11">
        <v>19.2894001091136</v>
      </c>
      <c r="I167" s="11">
        <v>39.616733403011999</v>
      </c>
      <c r="J167" s="11">
        <v>95.279620865783301</v>
      </c>
    </row>
    <row r="170" spans="1:12" x14ac:dyDescent="0.2">
      <c r="A170" s="70" t="s">
        <v>24</v>
      </c>
      <c r="B170" s="70"/>
      <c r="C170" s="70"/>
      <c r="D170" s="70"/>
      <c r="E170" s="70"/>
      <c r="F170" s="70"/>
      <c r="G170" s="70"/>
      <c r="H170" s="70"/>
      <c r="I170" s="70"/>
      <c r="J170" s="70"/>
    </row>
    <row r="171" spans="1:12" ht="24.2" customHeight="1" x14ac:dyDescent="0.25">
      <c r="A171" s="12" t="s">
        <v>25</v>
      </c>
      <c r="B171" s="66" t="s">
        <v>271</v>
      </c>
      <c r="C171" s="67"/>
      <c r="D171" s="67"/>
      <c r="E171" s="67"/>
      <c r="F171" s="67"/>
      <c r="G171" s="67"/>
      <c r="H171" s="67"/>
      <c r="I171" s="67"/>
      <c r="J171" s="67"/>
      <c r="L171"/>
    </row>
    <row r="172" spans="1:12" ht="17.25" customHeight="1" x14ac:dyDescent="0.25">
      <c r="A172" s="12" t="s">
        <v>27</v>
      </c>
      <c r="B172" s="66" t="s">
        <v>277</v>
      </c>
      <c r="C172" s="67"/>
      <c r="D172" s="67"/>
      <c r="E172" s="67"/>
      <c r="F172" s="67"/>
      <c r="G172" s="67"/>
      <c r="H172" s="67"/>
      <c r="I172" s="67"/>
      <c r="J172" s="67"/>
      <c r="L172"/>
    </row>
    <row r="173" spans="1:12" ht="17.25" customHeight="1" x14ac:dyDescent="0.25">
      <c r="A173" s="12" t="s">
        <v>29</v>
      </c>
      <c r="B173" s="66" t="s">
        <v>54</v>
      </c>
      <c r="C173" s="67"/>
      <c r="D173" s="67"/>
      <c r="E173" s="67"/>
      <c r="F173" s="67"/>
      <c r="G173" s="67"/>
      <c r="H173" s="67"/>
      <c r="I173" s="67"/>
      <c r="J173" s="67"/>
      <c r="L173"/>
    </row>
    <row r="174" spans="1:12" ht="24.2" customHeight="1" x14ac:dyDescent="0.25">
      <c r="A174" s="12" t="s">
        <v>31</v>
      </c>
      <c r="B174" s="66" t="s">
        <v>273</v>
      </c>
      <c r="C174" s="67"/>
      <c r="D174" s="67"/>
      <c r="E174" s="67"/>
      <c r="F174" s="67"/>
      <c r="G174" s="67"/>
      <c r="H174" s="67"/>
      <c r="I174" s="67"/>
      <c r="J174" s="67"/>
      <c r="L174"/>
    </row>
    <row r="175" spans="1:12" ht="24.2" customHeight="1" x14ac:dyDescent="0.25">
      <c r="A175" s="12" t="s">
        <v>33</v>
      </c>
      <c r="B175" s="66" t="s">
        <v>274</v>
      </c>
      <c r="C175" s="67"/>
      <c r="D175" s="67"/>
      <c r="E175" s="67"/>
      <c r="F175" s="67"/>
      <c r="G175" s="67"/>
      <c r="H175" s="67"/>
      <c r="I175" s="67"/>
      <c r="J175" s="67"/>
      <c r="L175"/>
    </row>
    <row r="176" spans="1:12" ht="24.2" customHeight="1" x14ac:dyDescent="0.25">
      <c r="A176" s="12" t="s">
        <v>35</v>
      </c>
      <c r="B176" s="66" t="s">
        <v>275</v>
      </c>
      <c r="C176" s="67"/>
      <c r="D176" s="67"/>
      <c r="E176" s="67"/>
      <c r="F176" s="67"/>
      <c r="G176" s="67"/>
      <c r="H176" s="67"/>
      <c r="I176" s="67"/>
      <c r="J176" s="67"/>
      <c r="L176"/>
    </row>
    <row r="177" spans="1:12" ht="36.200000000000003" customHeight="1" x14ac:dyDescent="0.25">
      <c r="A177" s="12" t="s">
        <v>37</v>
      </c>
      <c r="B177" s="66" t="s">
        <v>276</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278</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1306.8182267309801</v>
      </c>
      <c r="C6" s="6">
        <v>533.90775779363901</v>
      </c>
      <c r="D6" s="6">
        <v>334.40888120057798</v>
      </c>
      <c r="E6" s="6">
        <v>363.36231628363703</v>
      </c>
      <c r="F6" s="6">
        <v>295.52068261776401</v>
      </c>
      <c r="G6" s="6">
        <v>169.11561325614599</v>
      </c>
      <c r="H6" s="6">
        <v>51.265818020804801</v>
      </c>
      <c r="I6" s="6">
        <v>41.064143379683102</v>
      </c>
      <c r="J6" s="6">
        <v>85.251050717163494</v>
      </c>
    </row>
    <row r="7" spans="1:10" x14ac:dyDescent="0.2">
      <c r="A7" s="5" t="s">
        <v>13</v>
      </c>
      <c r="B7" s="6">
        <v>1796.2960360386401</v>
      </c>
      <c r="C7" s="6">
        <v>790.88811258304804</v>
      </c>
      <c r="D7" s="6">
        <v>104.330676945081</v>
      </c>
      <c r="E7" s="6">
        <v>258.55155231170698</v>
      </c>
      <c r="F7" s="6">
        <v>1095.92488526942</v>
      </c>
      <c r="G7" s="6">
        <v>387.42855741299599</v>
      </c>
      <c r="H7" s="6">
        <v>65.970595857452096</v>
      </c>
      <c r="I7" s="6">
        <v>9.8621987435915699</v>
      </c>
      <c r="J7" s="6">
        <v>94.598924919085107</v>
      </c>
    </row>
    <row r="8" spans="1:10" x14ac:dyDescent="0.2">
      <c r="A8" s="5" t="s">
        <v>14</v>
      </c>
      <c r="B8" s="6">
        <v>2587.5231062080802</v>
      </c>
      <c r="C8" s="6">
        <v>1775.26605636819</v>
      </c>
      <c r="D8" s="6">
        <v>16.348573379281</v>
      </c>
      <c r="E8" s="6">
        <v>349.88070344863303</v>
      </c>
      <c r="F8" s="6">
        <v>1219.0209054572199</v>
      </c>
      <c r="G8" s="6">
        <v>634.86706729044204</v>
      </c>
      <c r="H8" s="6">
        <v>138.126091647479</v>
      </c>
      <c r="I8" s="6">
        <v>5.8519344777462399</v>
      </c>
      <c r="J8" s="6">
        <v>94.065207104816594</v>
      </c>
    </row>
    <row r="9" spans="1:10" x14ac:dyDescent="0.2">
      <c r="A9" s="5" t="s">
        <v>15</v>
      </c>
      <c r="B9" s="6">
        <v>3069.41716402464</v>
      </c>
      <c r="C9" s="6">
        <v>2403.3887738181702</v>
      </c>
      <c r="D9" s="6">
        <v>14.0653506331406</v>
      </c>
      <c r="E9" s="6">
        <v>356.89605248335999</v>
      </c>
      <c r="F9" s="6">
        <v>1252.9713543564999</v>
      </c>
      <c r="G9" s="6">
        <v>781.62372219740598</v>
      </c>
      <c r="H9" s="6">
        <v>176.28063455178199</v>
      </c>
      <c r="I9" s="6">
        <v>5.4717627220590996</v>
      </c>
      <c r="J9" s="6">
        <v>93.656268505166693</v>
      </c>
    </row>
    <row r="10" spans="1:10" x14ac:dyDescent="0.2">
      <c r="A10" s="5" t="s">
        <v>16</v>
      </c>
      <c r="B10" s="6">
        <v>3655.5991623570599</v>
      </c>
      <c r="C10" s="6">
        <v>3391.5798179783101</v>
      </c>
      <c r="D10" s="6">
        <v>0.78912167805296995</v>
      </c>
      <c r="E10" s="6">
        <v>403.82828595708401</v>
      </c>
      <c r="F10" s="6">
        <v>1053.8440653012501</v>
      </c>
      <c r="G10" s="6">
        <v>960.433040393429</v>
      </c>
      <c r="H10" s="6">
        <v>234.00908988630701</v>
      </c>
      <c r="I10" s="6">
        <v>6.0859388267953802</v>
      </c>
      <c r="J10" s="6">
        <v>93.218408223026401</v>
      </c>
    </row>
    <row r="11" spans="1:10" x14ac:dyDescent="0.2">
      <c r="A11" s="5" t="s">
        <v>17</v>
      </c>
      <c r="B11" s="6">
        <v>3944.2440131027702</v>
      </c>
      <c r="C11" s="6">
        <v>4100.2624937276896</v>
      </c>
      <c r="D11" s="6">
        <v>3.6670047455919401</v>
      </c>
      <c r="E11" s="6">
        <v>324.49286902226697</v>
      </c>
      <c r="F11" s="6">
        <v>861.91256500975305</v>
      </c>
      <c r="G11" s="6">
        <v>1066.21625113235</v>
      </c>
      <c r="H11" s="6">
        <v>279.87470073029499</v>
      </c>
      <c r="I11" s="6">
        <v>6.98896766158364</v>
      </c>
      <c r="J11" s="6">
        <v>93.427825902836403</v>
      </c>
    </row>
    <row r="12" spans="1:10" x14ac:dyDescent="0.2">
      <c r="A12" s="5" t="s">
        <v>18</v>
      </c>
      <c r="B12" s="6">
        <v>4494.7597882930704</v>
      </c>
      <c r="C12" s="6">
        <v>4892.6084904116296</v>
      </c>
      <c r="D12" s="6">
        <v>3.8108479468240302</v>
      </c>
      <c r="E12" s="6">
        <v>336.27720290639297</v>
      </c>
      <c r="F12" s="6">
        <v>862.31847022348302</v>
      </c>
      <c r="G12" s="6">
        <v>1271.54892968267</v>
      </c>
      <c r="H12" s="6">
        <v>328.70629764030798</v>
      </c>
      <c r="I12" s="6">
        <v>6.7716435298719801</v>
      </c>
      <c r="J12" s="6">
        <v>94.385992955290405</v>
      </c>
    </row>
    <row r="13" spans="1:10" x14ac:dyDescent="0.2">
      <c r="A13" s="5" t="s">
        <v>19</v>
      </c>
      <c r="B13" s="6">
        <v>4933.28323842184</v>
      </c>
      <c r="C13" s="6">
        <v>5630.5786075801798</v>
      </c>
      <c r="D13" s="6">
        <v>1.033950595776</v>
      </c>
      <c r="E13" s="6">
        <v>278.43161672061598</v>
      </c>
      <c r="F13" s="6">
        <v>933.59393495685401</v>
      </c>
      <c r="G13" s="6">
        <v>1562.8160514579299</v>
      </c>
      <c r="H13" s="6">
        <v>347.538784915154</v>
      </c>
      <c r="I13" s="6">
        <v>5.6747053171557003</v>
      </c>
      <c r="J13" s="6">
        <v>95.199785641533595</v>
      </c>
    </row>
    <row r="14" spans="1:10" x14ac:dyDescent="0.2">
      <c r="A14" s="5" t="s">
        <v>20</v>
      </c>
      <c r="B14" s="6">
        <v>5556.6149064656202</v>
      </c>
      <c r="C14" s="6">
        <v>6512.8787121671903</v>
      </c>
      <c r="D14" s="6">
        <v>2.8177586779774502</v>
      </c>
      <c r="E14" s="6">
        <v>204.43267590684599</v>
      </c>
      <c r="F14" s="6">
        <v>1113.2586374043699</v>
      </c>
      <c r="G14" s="6">
        <v>1891.4998753610801</v>
      </c>
      <c r="H14" s="6">
        <v>385.27296624499201</v>
      </c>
      <c r="I14" s="6">
        <v>3.7227913346852999</v>
      </c>
      <c r="J14" s="6">
        <v>95.343727551889899</v>
      </c>
    </row>
    <row r="15" spans="1:10" x14ac:dyDescent="0.2">
      <c r="A15" s="7" t="s">
        <v>21</v>
      </c>
      <c r="B15" s="8">
        <v>7537.7886412304497</v>
      </c>
      <c r="C15" s="8">
        <v>10116.624527026401</v>
      </c>
      <c r="D15" s="8">
        <v>2.2821204032112901</v>
      </c>
      <c r="E15" s="8">
        <v>133.25147809965699</v>
      </c>
      <c r="F15" s="8">
        <v>1526.8120674906099</v>
      </c>
      <c r="G15" s="8">
        <v>3798.0907134537701</v>
      </c>
      <c r="H15" s="8">
        <v>443.09085185177298</v>
      </c>
      <c r="I15" s="8">
        <v>1.97575471876913</v>
      </c>
      <c r="J15" s="8">
        <v>97.683789097733396</v>
      </c>
    </row>
    <row r="16" spans="1:10" x14ac:dyDescent="0.2">
      <c r="A16" s="9" t="s">
        <v>22</v>
      </c>
      <c r="B16" s="8">
        <v>3734.08302954791</v>
      </c>
      <c r="C16" s="8">
        <v>3789.99080451501</v>
      </c>
      <c r="D16" s="8">
        <v>57.711499997580802</v>
      </c>
      <c r="E16" s="8">
        <v>299.43892698545898</v>
      </c>
      <c r="F16" s="8">
        <v>1014.18427829508</v>
      </c>
      <c r="G16" s="8">
        <v>1195.66307976646</v>
      </c>
      <c r="H16" s="8">
        <v>231.57939754250299</v>
      </c>
      <c r="I16" s="8">
        <v>8.8853262606810102</v>
      </c>
      <c r="J16" s="8">
        <v>95.288058996166995</v>
      </c>
    </row>
    <row r="17" spans="1:12" x14ac:dyDescent="0.2">
      <c r="A17" s="10" t="s">
        <v>23</v>
      </c>
      <c r="B17" s="11">
        <v>1402.9201789029501</v>
      </c>
      <c r="C17" s="11">
        <v>566.26839603385099</v>
      </c>
      <c r="D17" s="11">
        <v>272.20969496261699</v>
      </c>
      <c r="E17" s="11">
        <v>333.755951854827</v>
      </c>
      <c r="F17" s="11">
        <v>502.93731863556599</v>
      </c>
      <c r="G17" s="11">
        <v>219.97678082569701</v>
      </c>
      <c r="H17" s="11">
        <v>52.274390597079901</v>
      </c>
      <c r="I17" s="11">
        <v>29.842557917191399</v>
      </c>
      <c r="J17" s="11">
        <v>89.157665725334496</v>
      </c>
    </row>
    <row r="20" spans="1:12" x14ac:dyDescent="0.2">
      <c r="A20" s="70" t="s">
        <v>24</v>
      </c>
      <c r="B20" s="70"/>
      <c r="C20" s="70"/>
      <c r="D20" s="70"/>
      <c r="E20" s="70"/>
      <c r="F20" s="70"/>
      <c r="G20" s="70"/>
      <c r="H20" s="70"/>
      <c r="I20" s="70"/>
      <c r="J20" s="70"/>
    </row>
    <row r="21" spans="1:12" ht="24.2" customHeight="1" x14ac:dyDescent="0.25">
      <c r="A21" s="12" t="s">
        <v>25</v>
      </c>
      <c r="B21" s="66" t="s">
        <v>279</v>
      </c>
      <c r="C21" s="67"/>
      <c r="D21" s="67"/>
      <c r="E21" s="67"/>
      <c r="F21" s="67"/>
      <c r="G21" s="67"/>
      <c r="H21" s="67"/>
      <c r="I21" s="67"/>
      <c r="J21" s="67"/>
      <c r="L21"/>
    </row>
    <row r="22" spans="1:12" ht="17.25" customHeight="1" x14ac:dyDescent="0.25">
      <c r="A22" s="12" t="s">
        <v>27</v>
      </c>
      <c r="B22" s="66" t="s">
        <v>280</v>
      </c>
      <c r="C22" s="67"/>
      <c r="D22" s="67"/>
      <c r="E22" s="67"/>
      <c r="F22" s="67"/>
      <c r="G22" s="67"/>
      <c r="H22" s="67"/>
      <c r="I22" s="67"/>
      <c r="J22" s="67"/>
      <c r="L22"/>
    </row>
    <row r="23" spans="1:12" ht="17.25" customHeight="1" x14ac:dyDescent="0.25">
      <c r="A23" s="12" t="s">
        <v>29</v>
      </c>
      <c r="B23" s="66" t="s">
        <v>54</v>
      </c>
      <c r="C23" s="67"/>
      <c r="D23" s="67"/>
      <c r="E23" s="67"/>
      <c r="F23" s="67"/>
      <c r="G23" s="67"/>
      <c r="H23" s="67"/>
      <c r="I23" s="67"/>
      <c r="J23" s="67"/>
      <c r="L23"/>
    </row>
    <row r="24" spans="1:12" ht="24.2" customHeight="1" x14ac:dyDescent="0.25">
      <c r="A24" s="12" t="s">
        <v>31</v>
      </c>
      <c r="B24" s="66" t="s">
        <v>281</v>
      </c>
      <c r="C24" s="67"/>
      <c r="D24" s="67"/>
      <c r="E24" s="67"/>
      <c r="F24" s="67"/>
      <c r="G24" s="67"/>
      <c r="H24" s="67"/>
      <c r="I24" s="67"/>
      <c r="J24" s="67"/>
      <c r="L24"/>
    </row>
    <row r="25" spans="1:12" ht="24.2" customHeight="1" x14ac:dyDescent="0.25">
      <c r="A25" s="12" t="s">
        <v>33</v>
      </c>
      <c r="B25" s="66" t="s">
        <v>282</v>
      </c>
      <c r="C25" s="67"/>
      <c r="D25" s="67"/>
      <c r="E25" s="67"/>
      <c r="F25" s="67"/>
      <c r="G25" s="67"/>
      <c r="H25" s="67"/>
      <c r="I25" s="67"/>
      <c r="J25" s="67"/>
      <c r="L25"/>
    </row>
    <row r="26" spans="1:12" ht="17.25" customHeight="1" x14ac:dyDescent="0.25">
      <c r="A26" s="12" t="s">
        <v>35</v>
      </c>
      <c r="B26" s="66" t="s">
        <v>283</v>
      </c>
      <c r="C26" s="67"/>
      <c r="D26" s="67"/>
      <c r="E26" s="67"/>
      <c r="F26" s="67"/>
      <c r="G26" s="67"/>
      <c r="H26" s="67"/>
      <c r="I26" s="67"/>
      <c r="J26" s="67"/>
      <c r="L26"/>
    </row>
    <row r="27" spans="1:12" ht="17.25" customHeight="1" x14ac:dyDescent="0.25">
      <c r="A27" s="12" t="s">
        <v>37</v>
      </c>
      <c r="B27" s="66" t="s">
        <v>284</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1270.7695179319001</v>
      </c>
      <c r="C36" s="6">
        <v>539.18251076210004</v>
      </c>
      <c r="D36" s="6">
        <v>327.50327858167498</v>
      </c>
      <c r="E36" s="6">
        <v>334.14947844292499</v>
      </c>
      <c r="F36" s="6">
        <v>302.23746569575798</v>
      </c>
      <c r="G36" s="6">
        <v>168.578413887018</v>
      </c>
      <c r="H36" s="6">
        <v>63.7248069104173</v>
      </c>
      <c r="I36" s="6">
        <v>41.313644082295397</v>
      </c>
      <c r="J36" s="6">
        <v>85.162887125454205</v>
      </c>
    </row>
    <row r="37" spans="1:10" x14ac:dyDescent="0.2">
      <c r="A37" s="5" t="s">
        <v>13</v>
      </c>
      <c r="B37" s="6">
        <v>1735.21834396959</v>
      </c>
      <c r="C37" s="6">
        <v>741.45343075740698</v>
      </c>
      <c r="D37" s="6">
        <v>120.37619913212799</v>
      </c>
      <c r="E37" s="6">
        <v>257.64204116028998</v>
      </c>
      <c r="F37" s="6">
        <v>1062.5291635644201</v>
      </c>
      <c r="G37" s="6">
        <v>374.90889908436498</v>
      </c>
      <c r="H37" s="6">
        <v>71.873611779491199</v>
      </c>
      <c r="I37" s="6">
        <v>11.005587364631101</v>
      </c>
      <c r="J37" s="6">
        <v>94.359889309175699</v>
      </c>
    </row>
    <row r="38" spans="1:10" x14ac:dyDescent="0.2">
      <c r="A38" s="5" t="s">
        <v>14</v>
      </c>
      <c r="B38" s="6">
        <v>2477.5337927054602</v>
      </c>
      <c r="C38" s="6">
        <v>1604.41829686864</v>
      </c>
      <c r="D38" s="6">
        <v>23.378445748532599</v>
      </c>
      <c r="E38" s="6">
        <v>334.45523313103001</v>
      </c>
      <c r="F38" s="6">
        <v>1247.1027585336501</v>
      </c>
      <c r="G38" s="6">
        <v>595.52285062875899</v>
      </c>
      <c r="H38" s="6">
        <v>136.29807129232799</v>
      </c>
      <c r="I38" s="6">
        <v>5.9244986834709303</v>
      </c>
      <c r="J38" s="6">
        <v>93.827188759986996</v>
      </c>
    </row>
    <row r="39" spans="1:10" x14ac:dyDescent="0.2">
      <c r="A39" s="5" t="s">
        <v>15</v>
      </c>
      <c r="B39" s="6">
        <v>3001.61410152795</v>
      </c>
      <c r="C39" s="6">
        <v>2372.3443126094498</v>
      </c>
      <c r="D39" s="6">
        <v>14.833640583594001</v>
      </c>
      <c r="E39" s="6">
        <v>363.281929223448</v>
      </c>
      <c r="F39" s="6">
        <v>1178.7044227019101</v>
      </c>
      <c r="G39" s="6">
        <v>741.70908164433104</v>
      </c>
      <c r="H39" s="6">
        <v>185.84111649499101</v>
      </c>
      <c r="I39" s="6">
        <v>5.9856312567789498</v>
      </c>
      <c r="J39" s="6">
        <v>93.439478372248203</v>
      </c>
    </row>
    <row r="40" spans="1:10" x14ac:dyDescent="0.2">
      <c r="A40" s="5" t="s">
        <v>16</v>
      </c>
      <c r="B40" s="6">
        <v>3566.0584681983</v>
      </c>
      <c r="C40" s="6">
        <v>3322.0033676159101</v>
      </c>
      <c r="D40" s="6">
        <v>1.4671045281774</v>
      </c>
      <c r="E40" s="6">
        <v>407.58445133803298</v>
      </c>
      <c r="F40" s="6">
        <v>986.65797061348803</v>
      </c>
      <c r="G40" s="6">
        <v>907.30792794583704</v>
      </c>
      <c r="H40" s="6">
        <v>244.34647178020799</v>
      </c>
      <c r="I40" s="6">
        <v>6.5751754537453602</v>
      </c>
      <c r="J40" s="6">
        <v>92.636995802509503</v>
      </c>
    </row>
    <row r="41" spans="1:10" x14ac:dyDescent="0.2">
      <c r="A41" s="5" t="s">
        <v>17</v>
      </c>
      <c r="B41" s="6">
        <v>3814.5859827045001</v>
      </c>
      <c r="C41" s="6">
        <v>3997.49320377403</v>
      </c>
      <c r="D41" s="6">
        <v>4.0427920005273199</v>
      </c>
      <c r="E41" s="6">
        <v>322.83123428818698</v>
      </c>
      <c r="F41" s="6">
        <v>772.266669119928</v>
      </c>
      <c r="G41" s="6">
        <v>987.419516772213</v>
      </c>
      <c r="H41" s="6">
        <v>294.628346846716</v>
      </c>
      <c r="I41" s="6">
        <v>7.3475960103976004</v>
      </c>
      <c r="J41" s="6">
        <v>93.021763502447499</v>
      </c>
    </row>
    <row r="42" spans="1:10" x14ac:dyDescent="0.2">
      <c r="A42" s="5" t="s">
        <v>18</v>
      </c>
      <c r="B42" s="6">
        <v>4386.3033042820898</v>
      </c>
      <c r="C42" s="6">
        <v>4772.0644667390998</v>
      </c>
      <c r="D42" s="6">
        <v>2.4829574858336798</v>
      </c>
      <c r="E42" s="6">
        <v>335.170144658384</v>
      </c>
      <c r="F42" s="6">
        <v>806.85342665985002</v>
      </c>
      <c r="G42" s="6">
        <v>1191.09953133823</v>
      </c>
      <c r="H42" s="6">
        <v>339.168116985442</v>
      </c>
      <c r="I42" s="6">
        <v>7.3131056636095</v>
      </c>
      <c r="J42" s="6">
        <v>93.986901642018907</v>
      </c>
    </row>
    <row r="43" spans="1:10" x14ac:dyDescent="0.2">
      <c r="A43" s="5" t="s">
        <v>19</v>
      </c>
      <c r="B43" s="6">
        <v>4826.6669542894697</v>
      </c>
      <c r="C43" s="6">
        <v>5464.2654883564901</v>
      </c>
      <c r="D43" s="6">
        <v>2.60240249667982</v>
      </c>
      <c r="E43" s="6">
        <v>281.36879121825001</v>
      </c>
      <c r="F43" s="6">
        <v>877.21798048737196</v>
      </c>
      <c r="G43" s="6">
        <v>1433.3007691565899</v>
      </c>
      <c r="H43" s="6">
        <v>365.48686864463798</v>
      </c>
      <c r="I43" s="6">
        <v>6.0705060672987896</v>
      </c>
      <c r="J43" s="6">
        <v>94.835436729212105</v>
      </c>
    </row>
    <row r="44" spans="1:10" x14ac:dyDescent="0.2">
      <c r="A44" s="5" t="s">
        <v>20</v>
      </c>
      <c r="B44" s="6">
        <v>5443.1371703895802</v>
      </c>
      <c r="C44" s="6">
        <v>6395.8424444327402</v>
      </c>
      <c r="D44" s="6">
        <v>3.1729189445571402</v>
      </c>
      <c r="E44" s="6">
        <v>210.272143503243</v>
      </c>
      <c r="F44" s="6">
        <v>993.33504054569403</v>
      </c>
      <c r="G44" s="6">
        <v>1755.6849952667999</v>
      </c>
      <c r="H44" s="6">
        <v>403.800244398497</v>
      </c>
      <c r="I44" s="6">
        <v>4.3211429110032</v>
      </c>
      <c r="J44" s="6">
        <v>94.773217580133505</v>
      </c>
    </row>
    <row r="45" spans="1:10" x14ac:dyDescent="0.2">
      <c r="A45" s="7" t="s">
        <v>21</v>
      </c>
      <c r="B45" s="8">
        <v>7410.52176360455</v>
      </c>
      <c r="C45" s="8">
        <v>9909.9143486378598</v>
      </c>
      <c r="D45" s="8">
        <v>2.51632695856462</v>
      </c>
      <c r="E45" s="8">
        <v>133.95216430801801</v>
      </c>
      <c r="F45" s="8">
        <v>1399.6272784972</v>
      </c>
      <c r="G45" s="8">
        <v>3544.15048787059</v>
      </c>
      <c r="H45" s="8">
        <v>491.33757511377598</v>
      </c>
      <c r="I45" s="8">
        <v>2.24983022016974</v>
      </c>
      <c r="J45" s="8">
        <v>97.526448968937601</v>
      </c>
    </row>
    <row r="46" spans="1:10" x14ac:dyDescent="0.2">
      <c r="A46" s="9" t="s">
        <v>22</v>
      </c>
      <c r="B46" s="8">
        <v>3632.3008344722002</v>
      </c>
      <c r="C46" s="8">
        <v>3676.5379666141498</v>
      </c>
      <c r="D46" s="8">
        <v>60.392622077478599</v>
      </c>
      <c r="E46" s="8">
        <v>295.97750971706301</v>
      </c>
      <c r="F46" s="8">
        <v>958.05636594332702</v>
      </c>
      <c r="G46" s="8">
        <v>1113.61525471763</v>
      </c>
      <c r="H46" s="8">
        <v>245.04831766045399</v>
      </c>
      <c r="I46" s="8">
        <v>9.4739937880959797</v>
      </c>
      <c r="J46" s="8">
        <v>94.940897105534305</v>
      </c>
    </row>
    <row r="47" spans="1:10" x14ac:dyDescent="0.2">
      <c r="A47" s="10" t="s">
        <v>23</v>
      </c>
      <c r="B47" s="11">
        <v>1376.4562633441799</v>
      </c>
      <c r="C47" s="11">
        <v>553.651188796773</v>
      </c>
      <c r="D47" s="11">
        <v>272.57476337426499</v>
      </c>
      <c r="E47" s="11">
        <v>318.52725943838101</v>
      </c>
      <c r="F47" s="11">
        <v>515.07889394511506</v>
      </c>
      <c r="G47" s="11">
        <v>221.52209645224099</v>
      </c>
      <c r="H47" s="11">
        <v>61.853734115692099</v>
      </c>
      <c r="I47" s="11">
        <v>29.843171702710499</v>
      </c>
      <c r="J47" s="11">
        <v>88.977957533245799</v>
      </c>
    </row>
    <row r="50" spans="1:12" x14ac:dyDescent="0.2">
      <c r="A50" s="70" t="s">
        <v>24</v>
      </c>
      <c r="B50" s="70"/>
      <c r="C50" s="70"/>
      <c r="D50" s="70"/>
      <c r="E50" s="70"/>
      <c r="F50" s="70"/>
      <c r="G50" s="70"/>
      <c r="H50" s="70"/>
      <c r="I50" s="70"/>
      <c r="J50" s="70"/>
    </row>
    <row r="51" spans="1:12" ht="24.2" customHeight="1" x14ac:dyDescent="0.25">
      <c r="A51" s="12" t="s">
        <v>25</v>
      </c>
      <c r="B51" s="66" t="s">
        <v>279</v>
      </c>
      <c r="C51" s="67"/>
      <c r="D51" s="67"/>
      <c r="E51" s="67"/>
      <c r="F51" s="67"/>
      <c r="G51" s="67"/>
      <c r="H51" s="67"/>
      <c r="I51" s="67"/>
      <c r="J51" s="67"/>
      <c r="L51"/>
    </row>
    <row r="52" spans="1:12" ht="17.25" customHeight="1" x14ac:dyDescent="0.25">
      <c r="A52" s="12" t="s">
        <v>27</v>
      </c>
      <c r="B52" s="66" t="s">
        <v>280</v>
      </c>
      <c r="C52" s="67"/>
      <c r="D52" s="67"/>
      <c r="E52" s="67"/>
      <c r="F52" s="67"/>
      <c r="G52" s="67"/>
      <c r="H52" s="67"/>
      <c r="I52" s="67"/>
      <c r="J52" s="67"/>
      <c r="L52"/>
    </row>
    <row r="53" spans="1:12" ht="17.25" customHeight="1" x14ac:dyDescent="0.25">
      <c r="A53" s="12" t="s">
        <v>29</v>
      </c>
      <c r="B53" s="66" t="s">
        <v>54</v>
      </c>
      <c r="C53" s="67"/>
      <c r="D53" s="67"/>
      <c r="E53" s="67"/>
      <c r="F53" s="67"/>
      <c r="G53" s="67"/>
      <c r="H53" s="67"/>
      <c r="I53" s="67"/>
      <c r="J53" s="67"/>
      <c r="L53"/>
    </row>
    <row r="54" spans="1:12" ht="24.2" customHeight="1" x14ac:dyDescent="0.25">
      <c r="A54" s="12" t="s">
        <v>31</v>
      </c>
      <c r="B54" s="66" t="s">
        <v>281</v>
      </c>
      <c r="C54" s="67"/>
      <c r="D54" s="67"/>
      <c r="E54" s="67"/>
      <c r="F54" s="67"/>
      <c r="G54" s="67"/>
      <c r="H54" s="67"/>
      <c r="I54" s="67"/>
      <c r="J54" s="67"/>
      <c r="L54"/>
    </row>
    <row r="55" spans="1:12" ht="24.2" customHeight="1" x14ac:dyDescent="0.25">
      <c r="A55" s="12" t="s">
        <v>33</v>
      </c>
      <c r="B55" s="66" t="s">
        <v>282</v>
      </c>
      <c r="C55" s="67"/>
      <c r="D55" s="67"/>
      <c r="E55" s="67"/>
      <c r="F55" s="67"/>
      <c r="G55" s="67"/>
      <c r="H55" s="67"/>
      <c r="I55" s="67"/>
      <c r="J55" s="67"/>
      <c r="L55"/>
    </row>
    <row r="56" spans="1:12" ht="17.25" customHeight="1" x14ac:dyDescent="0.25">
      <c r="A56" s="12" t="s">
        <v>35</v>
      </c>
      <c r="B56" s="66" t="s">
        <v>283</v>
      </c>
      <c r="C56" s="67"/>
      <c r="D56" s="67"/>
      <c r="E56" s="67"/>
      <c r="F56" s="67"/>
      <c r="G56" s="67"/>
      <c r="H56" s="67"/>
      <c r="I56" s="67"/>
      <c r="J56" s="67"/>
      <c r="L56"/>
    </row>
    <row r="57" spans="1:12" ht="17.25" customHeight="1" x14ac:dyDescent="0.25">
      <c r="A57" s="12" t="s">
        <v>37</v>
      </c>
      <c r="B57" s="66" t="s">
        <v>284</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1269.24590889008</v>
      </c>
      <c r="C66" s="6">
        <v>538.68125355988002</v>
      </c>
      <c r="D66" s="6">
        <v>333.97810470201603</v>
      </c>
      <c r="E66" s="6">
        <v>333.86423919922203</v>
      </c>
      <c r="F66" s="6">
        <v>290.29954679430898</v>
      </c>
      <c r="G66" s="6">
        <v>163.821544686198</v>
      </c>
      <c r="H66" s="6">
        <v>63.755670025283102</v>
      </c>
      <c r="I66" s="6">
        <v>42.366843809695702</v>
      </c>
      <c r="J66" s="6">
        <v>84.332818470912002</v>
      </c>
    </row>
    <row r="67" spans="1:10" x14ac:dyDescent="0.2">
      <c r="A67" s="5" t="s">
        <v>13</v>
      </c>
      <c r="B67" s="6">
        <v>1712.3064234163</v>
      </c>
      <c r="C67" s="6">
        <v>712.01943383845003</v>
      </c>
      <c r="D67" s="6">
        <v>128.07870054580701</v>
      </c>
      <c r="E67" s="6">
        <v>254.94593989678</v>
      </c>
      <c r="F67" s="6">
        <v>1048.4625476256499</v>
      </c>
      <c r="G67" s="6">
        <v>362.51765021778101</v>
      </c>
      <c r="H67" s="6">
        <v>68.682523143569398</v>
      </c>
      <c r="I67" s="6">
        <v>11.5951646668289</v>
      </c>
      <c r="J67" s="6">
        <v>94.196968918125606</v>
      </c>
    </row>
    <row r="68" spans="1:10" x14ac:dyDescent="0.2">
      <c r="A68" s="5" t="s">
        <v>14</v>
      </c>
      <c r="B68" s="6">
        <v>2436.03250107127</v>
      </c>
      <c r="C68" s="6">
        <v>1607.9967616645899</v>
      </c>
      <c r="D68" s="6">
        <v>26.5152192273164</v>
      </c>
      <c r="E68" s="6">
        <v>332.99992825187201</v>
      </c>
      <c r="F68" s="6">
        <v>1173.2986991442699</v>
      </c>
      <c r="G68" s="6">
        <v>568.43371600173305</v>
      </c>
      <c r="H68" s="6">
        <v>136.344372070953</v>
      </c>
      <c r="I68" s="6">
        <v>6.4303235354312704</v>
      </c>
      <c r="J68" s="6">
        <v>93.422343565379904</v>
      </c>
    </row>
    <row r="69" spans="1:10" x14ac:dyDescent="0.2">
      <c r="A69" s="5" t="s">
        <v>15</v>
      </c>
      <c r="B69" s="6">
        <v>2928.89260079525</v>
      </c>
      <c r="C69" s="6">
        <v>2281.0656288847699</v>
      </c>
      <c r="D69" s="6">
        <v>17.127476416606299</v>
      </c>
      <c r="E69" s="6">
        <v>359.96785247745902</v>
      </c>
      <c r="F69" s="6">
        <v>1155.6673686270401</v>
      </c>
      <c r="G69" s="6">
        <v>705.22020398735503</v>
      </c>
      <c r="H69" s="6">
        <v>179.71554295154701</v>
      </c>
      <c r="I69" s="6">
        <v>6.1624230927593997</v>
      </c>
      <c r="J69" s="6">
        <v>93.213363875937404</v>
      </c>
    </row>
    <row r="70" spans="1:10" x14ac:dyDescent="0.2">
      <c r="A70" s="5" t="s">
        <v>16</v>
      </c>
      <c r="B70" s="6">
        <v>3480.19622162634</v>
      </c>
      <c r="C70" s="6">
        <v>3231.8651501710801</v>
      </c>
      <c r="D70" s="6">
        <v>1.61239753208801</v>
      </c>
      <c r="E70" s="6">
        <v>385.23251313332901</v>
      </c>
      <c r="F70" s="6">
        <v>961.02989461840195</v>
      </c>
      <c r="G70" s="6">
        <v>864.15760909752896</v>
      </c>
      <c r="H70" s="6">
        <v>235.38612813632901</v>
      </c>
      <c r="I70" s="6">
        <v>6.7080918588743401</v>
      </c>
      <c r="J70" s="6">
        <v>92.415071209855697</v>
      </c>
    </row>
    <row r="71" spans="1:10" x14ac:dyDescent="0.2">
      <c r="A71" s="5" t="s">
        <v>17</v>
      </c>
      <c r="B71" s="6">
        <v>3757.0969432950201</v>
      </c>
      <c r="C71" s="6">
        <v>3923.7932528197098</v>
      </c>
      <c r="D71" s="6">
        <v>4.31942420823394</v>
      </c>
      <c r="E71" s="6">
        <v>333.661546475477</v>
      </c>
      <c r="F71" s="6">
        <v>726.29688453448796</v>
      </c>
      <c r="G71" s="6">
        <v>940.59382327671597</v>
      </c>
      <c r="H71" s="6">
        <v>290.38029862172903</v>
      </c>
      <c r="I71" s="6">
        <v>7.7433703617623602</v>
      </c>
      <c r="J71" s="6">
        <v>92.703350015207604</v>
      </c>
    </row>
    <row r="72" spans="1:10" x14ac:dyDescent="0.2">
      <c r="A72" s="5" t="s">
        <v>18</v>
      </c>
      <c r="B72" s="6">
        <v>4299.5911209208498</v>
      </c>
      <c r="C72" s="6">
        <v>4651.3755662864496</v>
      </c>
      <c r="D72" s="6">
        <v>1.1237464457555699</v>
      </c>
      <c r="E72" s="6">
        <v>316.793198342246</v>
      </c>
      <c r="F72" s="6">
        <v>801.90072174808097</v>
      </c>
      <c r="G72" s="6">
        <v>1143.56173365993</v>
      </c>
      <c r="H72" s="6">
        <v>328.040418605757</v>
      </c>
      <c r="I72" s="6">
        <v>7.25983281316792</v>
      </c>
      <c r="J72" s="6">
        <v>93.649679950281197</v>
      </c>
    </row>
    <row r="73" spans="1:10" x14ac:dyDescent="0.2">
      <c r="A73" s="5" t="s">
        <v>19</v>
      </c>
      <c r="B73" s="6">
        <v>4774.8188162308597</v>
      </c>
      <c r="C73" s="6">
        <v>5358.7120386222996</v>
      </c>
      <c r="D73" s="6">
        <v>4.2981920470809198</v>
      </c>
      <c r="E73" s="6">
        <v>284.76339923825799</v>
      </c>
      <c r="F73" s="6">
        <v>871.002194957136</v>
      </c>
      <c r="G73" s="6">
        <v>1381.1870861688501</v>
      </c>
      <c r="H73" s="6">
        <v>362.76994218135201</v>
      </c>
      <c r="I73" s="6">
        <v>6.2390126891335997</v>
      </c>
      <c r="J73" s="6">
        <v>94.593481386436395</v>
      </c>
    </row>
    <row r="74" spans="1:10" x14ac:dyDescent="0.2">
      <c r="A74" s="5" t="s">
        <v>20</v>
      </c>
      <c r="B74" s="6">
        <v>5338.0769755048896</v>
      </c>
      <c r="C74" s="6">
        <v>6230.3220478640296</v>
      </c>
      <c r="D74" s="6">
        <v>3.4292136225239398</v>
      </c>
      <c r="E74" s="6">
        <v>208.39727313625201</v>
      </c>
      <c r="F74" s="6">
        <v>975.058709468649</v>
      </c>
      <c r="G74" s="6">
        <v>1681.6080513941999</v>
      </c>
      <c r="H74" s="6">
        <v>397.52219279139098</v>
      </c>
      <c r="I74" s="6">
        <v>4.5034282319360202</v>
      </c>
      <c r="J74" s="6">
        <v>94.615417946795702</v>
      </c>
    </row>
    <row r="75" spans="1:10" x14ac:dyDescent="0.2">
      <c r="A75" s="7" t="s">
        <v>21</v>
      </c>
      <c r="B75" s="8">
        <v>7304.7705807133598</v>
      </c>
      <c r="C75" s="8">
        <v>9696.7760310747599</v>
      </c>
      <c r="D75" s="8">
        <v>2.7182807101224</v>
      </c>
      <c r="E75" s="8">
        <v>130.72754510035099</v>
      </c>
      <c r="F75" s="8">
        <v>1376.4382968641501</v>
      </c>
      <c r="G75" s="8">
        <v>3410.0549097541402</v>
      </c>
      <c r="H75" s="8">
        <v>491.83466493378199</v>
      </c>
      <c r="I75" s="8">
        <v>2.2593964624745801</v>
      </c>
      <c r="J75" s="8">
        <v>97.418816720370302</v>
      </c>
    </row>
    <row r="76" spans="1:10" x14ac:dyDescent="0.2">
      <c r="A76" s="9" t="s">
        <v>22</v>
      </c>
      <c r="B76" s="8">
        <v>3574.5567230094398</v>
      </c>
      <c r="C76" s="8">
        <v>3595.6113122382098</v>
      </c>
      <c r="D76" s="8">
        <v>62.638388979298099</v>
      </c>
      <c r="E76" s="8">
        <v>292.37274236326601</v>
      </c>
      <c r="F76" s="8">
        <v>934.44699925762495</v>
      </c>
      <c r="G76" s="8">
        <v>1069.31246785741</v>
      </c>
      <c r="H76" s="8">
        <v>241.200245657332</v>
      </c>
      <c r="I76" s="8">
        <v>9.8316066682646994</v>
      </c>
      <c r="J76" s="8">
        <v>94.731293386950298</v>
      </c>
    </row>
    <row r="77" spans="1:10" x14ac:dyDescent="0.2">
      <c r="A77" s="10" t="s">
        <v>23</v>
      </c>
      <c r="B77" s="11">
        <v>1359.15916236212</v>
      </c>
      <c r="C77" s="11">
        <v>560.74760221554504</v>
      </c>
      <c r="D77" s="11">
        <v>279.85921773828699</v>
      </c>
      <c r="E77" s="11">
        <v>321.77189814535598</v>
      </c>
      <c r="F77" s="11">
        <v>471.02265480633503</v>
      </c>
      <c r="G77" s="11">
        <v>211.93407146307399</v>
      </c>
      <c r="H77" s="11">
        <v>62.308109734608301</v>
      </c>
      <c r="I77" s="11">
        <v>31.685479461665601</v>
      </c>
      <c r="J77" s="11">
        <v>88.2180211469298</v>
      </c>
    </row>
    <row r="80" spans="1:10" x14ac:dyDescent="0.2">
      <c r="A80" s="70" t="s">
        <v>24</v>
      </c>
      <c r="B80" s="70"/>
      <c r="C80" s="70"/>
      <c r="D80" s="70"/>
      <c r="E80" s="70"/>
      <c r="F80" s="70"/>
      <c r="G80" s="70"/>
      <c r="H80" s="70"/>
      <c r="I80" s="70"/>
      <c r="J80" s="70"/>
    </row>
    <row r="81" spans="1:12" ht="24.2" customHeight="1" x14ac:dyDescent="0.25">
      <c r="A81" s="12" t="s">
        <v>25</v>
      </c>
      <c r="B81" s="66" t="s">
        <v>279</v>
      </c>
      <c r="C81" s="67"/>
      <c r="D81" s="67"/>
      <c r="E81" s="67"/>
      <c r="F81" s="67"/>
      <c r="G81" s="67"/>
      <c r="H81" s="67"/>
      <c r="I81" s="67"/>
      <c r="J81" s="67"/>
      <c r="L81"/>
    </row>
    <row r="82" spans="1:12" ht="17.25" customHeight="1" x14ac:dyDescent="0.25">
      <c r="A82" s="12" t="s">
        <v>27</v>
      </c>
      <c r="B82" s="66" t="s">
        <v>280</v>
      </c>
      <c r="C82" s="67"/>
      <c r="D82" s="67"/>
      <c r="E82" s="67"/>
      <c r="F82" s="67"/>
      <c r="G82" s="67"/>
      <c r="H82" s="67"/>
      <c r="I82" s="67"/>
      <c r="J82" s="67"/>
      <c r="L82"/>
    </row>
    <row r="83" spans="1:12" ht="17.25" customHeight="1" x14ac:dyDescent="0.25">
      <c r="A83" s="12" t="s">
        <v>29</v>
      </c>
      <c r="B83" s="66" t="s">
        <v>54</v>
      </c>
      <c r="C83" s="67"/>
      <c r="D83" s="67"/>
      <c r="E83" s="67"/>
      <c r="F83" s="67"/>
      <c r="G83" s="67"/>
      <c r="H83" s="67"/>
      <c r="I83" s="67"/>
      <c r="J83" s="67"/>
      <c r="L83"/>
    </row>
    <row r="84" spans="1:12" ht="24.2" customHeight="1" x14ac:dyDescent="0.25">
      <c r="A84" s="12" t="s">
        <v>31</v>
      </c>
      <c r="B84" s="66" t="s">
        <v>281</v>
      </c>
      <c r="C84" s="67"/>
      <c r="D84" s="67"/>
      <c r="E84" s="67"/>
      <c r="F84" s="67"/>
      <c r="G84" s="67"/>
      <c r="H84" s="67"/>
      <c r="I84" s="67"/>
      <c r="J84" s="67"/>
      <c r="L84"/>
    </row>
    <row r="85" spans="1:12" ht="24.2" customHeight="1" x14ac:dyDescent="0.25">
      <c r="A85" s="12" t="s">
        <v>33</v>
      </c>
      <c r="B85" s="66" t="s">
        <v>282</v>
      </c>
      <c r="C85" s="67"/>
      <c r="D85" s="67"/>
      <c r="E85" s="67"/>
      <c r="F85" s="67"/>
      <c r="G85" s="67"/>
      <c r="H85" s="67"/>
      <c r="I85" s="67"/>
      <c r="J85" s="67"/>
      <c r="L85"/>
    </row>
    <row r="86" spans="1:12" ht="17.25" customHeight="1" x14ac:dyDescent="0.25">
      <c r="A86" s="12" t="s">
        <v>35</v>
      </c>
      <c r="B86" s="66" t="s">
        <v>283</v>
      </c>
      <c r="C86" s="67"/>
      <c r="D86" s="67"/>
      <c r="E86" s="67"/>
      <c r="F86" s="67"/>
      <c r="G86" s="67"/>
      <c r="H86" s="67"/>
      <c r="I86" s="67"/>
      <c r="J86" s="67"/>
      <c r="L86"/>
    </row>
    <row r="87" spans="1:12" ht="17.25" customHeight="1" x14ac:dyDescent="0.25">
      <c r="A87" s="12" t="s">
        <v>37</v>
      </c>
      <c r="B87" s="66" t="s">
        <v>284</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1255.86272851277</v>
      </c>
      <c r="C96" s="6">
        <v>560.94010570185003</v>
      </c>
      <c r="D96" s="6">
        <v>319.79265540080098</v>
      </c>
      <c r="E96" s="6">
        <v>328.342065859206</v>
      </c>
      <c r="F96" s="6">
        <v>281.03831667210699</v>
      </c>
      <c r="G96" s="6">
        <v>169.28170351171201</v>
      </c>
      <c r="H96" s="6">
        <v>64.968707320357396</v>
      </c>
      <c r="I96" s="6">
        <v>42.359045170397103</v>
      </c>
      <c r="J96" s="6">
        <v>84.446893709422795</v>
      </c>
    </row>
    <row r="97" spans="1:12" x14ac:dyDescent="0.2">
      <c r="A97" s="5" t="s">
        <v>13</v>
      </c>
      <c r="B97" s="6">
        <v>1690.14284971096</v>
      </c>
      <c r="C97" s="6">
        <v>724.30062425763003</v>
      </c>
      <c r="D97" s="6">
        <v>133.47659752962801</v>
      </c>
      <c r="E97" s="6">
        <v>254.595057148541</v>
      </c>
      <c r="F97" s="6">
        <v>1013.90067616496</v>
      </c>
      <c r="G97" s="6">
        <v>365.01702328532798</v>
      </c>
      <c r="H97" s="6">
        <v>71.113092274984496</v>
      </c>
      <c r="I97" s="6">
        <v>12.291802052894701</v>
      </c>
      <c r="J97" s="6">
        <v>94.420623921841099</v>
      </c>
    </row>
    <row r="98" spans="1:12" x14ac:dyDescent="0.2">
      <c r="A98" s="5" t="s">
        <v>14</v>
      </c>
      <c r="B98" s="6">
        <v>2392.9356323632101</v>
      </c>
      <c r="C98" s="6">
        <v>1612.8934581865799</v>
      </c>
      <c r="D98" s="6">
        <v>19.809888691044499</v>
      </c>
      <c r="E98" s="6">
        <v>347.46720270871498</v>
      </c>
      <c r="F98" s="6">
        <v>1130.7986974738401</v>
      </c>
      <c r="G98" s="6">
        <v>580.67365908420197</v>
      </c>
      <c r="H98" s="6">
        <v>137.359932845016</v>
      </c>
      <c r="I98" s="6">
        <v>6.1725525318764101</v>
      </c>
      <c r="J98" s="6">
        <v>93.433814981640694</v>
      </c>
    </row>
    <row r="99" spans="1:12" x14ac:dyDescent="0.2">
      <c r="A99" s="5" t="s">
        <v>15</v>
      </c>
      <c r="B99" s="6">
        <v>2892.34343579504</v>
      </c>
      <c r="C99" s="6">
        <v>2289.35859361036</v>
      </c>
      <c r="D99" s="6">
        <v>13.342075039398599</v>
      </c>
      <c r="E99" s="6">
        <v>359.65078680437301</v>
      </c>
      <c r="F99" s="6">
        <v>1130.84032005985</v>
      </c>
      <c r="G99" s="6">
        <v>722.61694307713105</v>
      </c>
      <c r="H99" s="6">
        <v>178.23147385080301</v>
      </c>
      <c r="I99" s="6">
        <v>6.15336988362791</v>
      </c>
      <c r="J99" s="6">
        <v>93.090132864993393</v>
      </c>
    </row>
    <row r="100" spans="1:12" x14ac:dyDescent="0.2">
      <c r="A100" s="5" t="s">
        <v>16</v>
      </c>
      <c r="B100" s="6">
        <v>3400.62272375251</v>
      </c>
      <c r="C100" s="6">
        <v>3180.0615923710202</v>
      </c>
      <c r="D100" s="6">
        <v>1.3634296217322901</v>
      </c>
      <c r="E100" s="6">
        <v>381.66415647835697</v>
      </c>
      <c r="F100" s="6">
        <v>940.28063856020401</v>
      </c>
      <c r="G100" s="6">
        <v>867.52025769187901</v>
      </c>
      <c r="H100" s="6">
        <v>235.226925188981</v>
      </c>
      <c r="I100" s="6">
        <v>6.7247671580198096</v>
      </c>
      <c r="J100" s="6">
        <v>92.688282042593599</v>
      </c>
    </row>
    <row r="101" spans="1:12" x14ac:dyDescent="0.2">
      <c r="A101" s="5" t="s">
        <v>17</v>
      </c>
      <c r="B101" s="6">
        <v>3654.0088176526601</v>
      </c>
      <c r="C101" s="6">
        <v>3763.42213742173</v>
      </c>
      <c r="D101" s="6">
        <v>3.0113879710615099</v>
      </c>
      <c r="E101" s="6">
        <v>314.08121534178298</v>
      </c>
      <c r="F101" s="6">
        <v>815.47307754082499</v>
      </c>
      <c r="G101" s="6">
        <v>964.06501608721101</v>
      </c>
      <c r="H101" s="6">
        <v>277.91402888388001</v>
      </c>
      <c r="I101" s="6">
        <v>6.99070761874043</v>
      </c>
      <c r="J101" s="6">
        <v>92.845572060481103</v>
      </c>
    </row>
    <row r="102" spans="1:12" x14ac:dyDescent="0.2">
      <c r="A102" s="5" t="s">
        <v>18</v>
      </c>
      <c r="B102" s="6">
        <v>4216.3215334660899</v>
      </c>
      <c r="C102" s="6">
        <v>4592.0005303203798</v>
      </c>
      <c r="D102" s="6">
        <v>1.4964680272208899</v>
      </c>
      <c r="E102" s="6">
        <v>331.48096987329302</v>
      </c>
      <c r="F102" s="6">
        <v>774.30860000452606</v>
      </c>
      <c r="G102" s="6">
        <v>1155.52301411654</v>
      </c>
      <c r="H102" s="6">
        <v>327.44202351082498</v>
      </c>
      <c r="I102" s="6">
        <v>7.4346805738057196</v>
      </c>
      <c r="J102" s="6">
        <v>93.606033267853206</v>
      </c>
    </row>
    <row r="103" spans="1:12" x14ac:dyDescent="0.2">
      <c r="A103" s="5" t="s">
        <v>19</v>
      </c>
      <c r="B103" s="6">
        <v>4638.9676735178</v>
      </c>
      <c r="C103" s="6">
        <v>5158.0151072697799</v>
      </c>
      <c r="D103" s="6">
        <v>2.1623535860971899</v>
      </c>
      <c r="E103" s="6">
        <v>276.90254331026699</v>
      </c>
      <c r="F103" s="6">
        <v>938.514158131763</v>
      </c>
      <c r="G103" s="6">
        <v>1390.93428076685</v>
      </c>
      <c r="H103" s="6">
        <v>345.692275185413</v>
      </c>
      <c r="I103" s="6">
        <v>5.5982564204242404</v>
      </c>
      <c r="J103" s="6">
        <v>94.770043133809494</v>
      </c>
    </row>
    <row r="104" spans="1:12" x14ac:dyDescent="0.2">
      <c r="A104" s="5" t="s">
        <v>20</v>
      </c>
      <c r="B104" s="6">
        <v>5195.9892017222401</v>
      </c>
      <c r="C104" s="6">
        <v>6056.5821057901903</v>
      </c>
      <c r="D104" s="6">
        <v>1.16632771552834</v>
      </c>
      <c r="E104" s="6">
        <v>197.19767693241999</v>
      </c>
      <c r="F104" s="6">
        <v>1020.40108205129</v>
      </c>
      <c r="G104" s="6">
        <v>1691.7942429038901</v>
      </c>
      <c r="H104" s="6">
        <v>387.56386876394799</v>
      </c>
      <c r="I104" s="6">
        <v>4.09782286506608</v>
      </c>
      <c r="J104" s="6">
        <v>94.723946549216294</v>
      </c>
    </row>
    <row r="105" spans="1:12" x14ac:dyDescent="0.2">
      <c r="A105" s="7" t="s">
        <v>21</v>
      </c>
      <c r="B105" s="8">
        <v>7124.8919412909099</v>
      </c>
      <c r="C105" s="8">
        <v>9408.77252326491</v>
      </c>
      <c r="D105" s="8">
        <v>0.16989627925728801</v>
      </c>
      <c r="E105" s="8">
        <v>131.04929482289199</v>
      </c>
      <c r="F105" s="8">
        <v>1464.8840233107301</v>
      </c>
      <c r="G105" s="8">
        <v>3398.95182649662</v>
      </c>
      <c r="H105" s="8">
        <v>481.032349416047</v>
      </c>
      <c r="I105" s="8">
        <v>1.9444822096155301</v>
      </c>
      <c r="J105" s="8">
        <v>97.412722172143603</v>
      </c>
    </row>
    <row r="106" spans="1:12" x14ac:dyDescent="0.2">
      <c r="A106" s="9" t="s">
        <v>22</v>
      </c>
      <c r="B106" s="8">
        <v>3500.2762352452701</v>
      </c>
      <c r="C106" s="8">
        <v>3521.4126522751999</v>
      </c>
      <c r="D106" s="8">
        <v>59.496500138273397</v>
      </c>
      <c r="E106" s="8">
        <v>290.50798017342601</v>
      </c>
      <c r="F106" s="8">
        <v>945.20167748345602</v>
      </c>
      <c r="G106" s="8">
        <v>1078.9700601700999</v>
      </c>
      <c r="H106" s="8">
        <v>237.372587131442</v>
      </c>
      <c r="I106" s="8">
        <v>9.5453964645691407</v>
      </c>
      <c r="J106" s="8">
        <v>94.778453152363397</v>
      </c>
    </row>
    <row r="107" spans="1:12" x14ac:dyDescent="0.2">
      <c r="A107" s="10" t="s">
        <v>23</v>
      </c>
      <c r="B107" s="11">
        <v>1343.97634762956</v>
      </c>
      <c r="C107" s="11">
        <v>596.82893902472404</v>
      </c>
      <c r="D107" s="11">
        <v>275.07682431506498</v>
      </c>
      <c r="E107" s="11">
        <v>326.75909160789598</v>
      </c>
      <c r="F107" s="11">
        <v>422.22739674734697</v>
      </c>
      <c r="G107" s="11">
        <v>210.76568946841101</v>
      </c>
      <c r="H107" s="11">
        <v>66.150217557026295</v>
      </c>
      <c r="I107" s="11">
        <v>33.142839237142603</v>
      </c>
      <c r="J107" s="11">
        <v>87.868431732592001</v>
      </c>
    </row>
    <row r="110" spans="1:12" x14ac:dyDescent="0.2">
      <c r="A110" s="70" t="s">
        <v>24</v>
      </c>
      <c r="B110" s="70"/>
      <c r="C110" s="70"/>
      <c r="D110" s="70"/>
      <c r="E110" s="70"/>
      <c r="F110" s="70"/>
      <c r="G110" s="70"/>
      <c r="H110" s="70"/>
      <c r="I110" s="70"/>
      <c r="J110" s="70"/>
    </row>
    <row r="111" spans="1:12" ht="24.2" customHeight="1" x14ac:dyDescent="0.25">
      <c r="A111" s="12" t="s">
        <v>25</v>
      </c>
      <c r="B111" s="66" t="s">
        <v>279</v>
      </c>
      <c r="C111" s="67"/>
      <c r="D111" s="67"/>
      <c r="E111" s="67"/>
      <c r="F111" s="67"/>
      <c r="G111" s="67"/>
      <c r="H111" s="67"/>
      <c r="I111" s="67"/>
      <c r="J111" s="67"/>
      <c r="L111"/>
    </row>
    <row r="112" spans="1:12" ht="17.25" customHeight="1" x14ac:dyDescent="0.25">
      <c r="A112" s="12" t="s">
        <v>27</v>
      </c>
      <c r="B112" s="66" t="s">
        <v>280</v>
      </c>
      <c r="C112" s="67"/>
      <c r="D112" s="67"/>
      <c r="E112" s="67"/>
      <c r="F112" s="67"/>
      <c r="G112" s="67"/>
      <c r="H112" s="67"/>
      <c r="I112" s="67"/>
      <c r="J112" s="67"/>
      <c r="L112"/>
    </row>
    <row r="113" spans="1:12" ht="17.25" customHeight="1" x14ac:dyDescent="0.25">
      <c r="A113" s="12" t="s">
        <v>29</v>
      </c>
      <c r="B113" s="66" t="s">
        <v>54</v>
      </c>
      <c r="C113" s="67"/>
      <c r="D113" s="67"/>
      <c r="E113" s="67"/>
      <c r="F113" s="67"/>
      <c r="G113" s="67"/>
      <c r="H113" s="67"/>
      <c r="I113" s="67"/>
      <c r="J113" s="67"/>
      <c r="L113"/>
    </row>
    <row r="114" spans="1:12" ht="24.2" customHeight="1" x14ac:dyDescent="0.25">
      <c r="A114" s="12" t="s">
        <v>31</v>
      </c>
      <c r="B114" s="66" t="s">
        <v>281</v>
      </c>
      <c r="C114" s="67"/>
      <c r="D114" s="67"/>
      <c r="E114" s="67"/>
      <c r="F114" s="67"/>
      <c r="G114" s="67"/>
      <c r="H114" s="67"/>
      <c r="I114" s="67"/>
      <c r="J114" s="67"/>
      <c r="L114"/>
    </row>
    <row r="115" spans="1:12" ht="24.2" customHeight="1" x14ac:dyDescent="0.25">
      <c r="A115" s="12" t="s">
        <v>33</v>
      </c>
      <c r="B115" s="66" t="s">
        <v>282</v>
      </c>
      <c r="C115" s="67"/>
      <c r="D115" s="67"/>
      <c r="E115" s="67"/>
      <c r="F115" s="67"/>
      <c r="G115" s="67"/>
      <c r="H115" s="67"/>
      <c r="I115" s="67"/>
      <c r="J115" s="67"/>
      <c r="L115"/>
    </row>
    <row r="116" spans="1:12" ht="17.25" customHeight="1" x14ac:dyDescent="0.25">
      <c r="A116" s="12" t="s">
        <v>35</v>
      </c>
      <c r="B116" s="66" t="s">
        <v>283</v>
      </c>
      <c r="C116" s="67"/>
      <c r="D116" s="67"/>
      <c r="E116" s="67"/>
      <c r="F116" s="67"/>
      <c r="G116" s="67"/>
      <c r="H116" s="67"/>
      <c r="I116" s="67"/>
      <c r="J116" s="67"/>
      <c r="L116"/>
    </row>
    <row r="117" spans="1:12" ht="17.25" customHeight="1" x14ac:dyDescent="0.25">
      <c r="A117" s="12" t="s">
        <v>37</v>
      </c>
      <c r="B117" s="66" t="s">
        <v>284</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1220.04886307774</v>
      </c>
      <c r="C126" s="6">
        <v>537.83951744089097</v>
      </c>
      <c r="D126" s="6">
        <v>308.47173826713902</v>
      </c>
      <c r="E126" s="6">
        <v>316.81791476470102</v>
      </c>
      <c r="F126" s="6">
        <v>282.93653610547898</v>
      </c>
      <c r="G126" s="6">
        <v>163.635972671004</v>
      </c>
      <c r="H126" s="6">
        <v>62.380832827845197</v>
      </c>
      <c r="I126" s="6">
        <v>41.832662255546097</v>
      </c>
      <c r="J126" s="6">
        <v>84.256180086002402</v>
      </c>
    </row>
    <row r="127" spans="1:12" x14ac:dyDescent="0.2">
      <c r="A127" s="5" t="s">
        <v>13</v>
      </c>
      <c r="B127" s="6">
        <v>1623.6576001823</v>
      </c>
      <c r="C127" s="6">
        <v>658.23429447738602</v>
      </c>
      <c r="D127" s="6">
        <v>142.07265635076101</v>
      </c>
      <c r="E127" s="6">
        <v>238.267361251202</v>
      </c>
      <c r="F127" s="6">
        <v>1000.04102888003</v>
      </c>
      <c r="G127" s="6">
        <v>350.745577133143</v>
      </c>
      <c r="H127" s="6">
        <v>64.212205914961501</v>
      </c>
      <c r="I127" s="6">
        <v>12.8752513736263</v>
      </c>
      <c r="J127" s="6">
        <v>94.248469237372404</v>
      </c>
    </row>
    <row r="128" spans="1:12" x14ac:dyDescent="0.2">
      <c r="A128" s="5" t="s">
        <v>14</v>
      </c>
      <c r="B128" s="6">
        <v>2328.8479666339799</v>
      </c>
      <c r="C128" s="6">
        <v>1520.70170479533</v>
      </c>
      <c r="D128" s="6">
        <v>20.314332278264398</v>
      </c>
      <c r="E128" s="6">
        <v>339.43657307663</v>
      </c>
      <c r="F128" s="6">
        <v>1137.71760874542</v>
      </c>
      <c r="G128" s="6">
        <v>561.96761390237202</v>
      </c>
      <c r="H128" s="6">
        <v>127.35465172379</v>
      </c>
      <c r="I128" s="6">
        <v>6.2659047427891696</v>
      </c>
      <c r="J128" s="6">
        <v>93.544247258588001</v>
      </c>
    </row>
    <row r="129" spans="1:12" x14ac:dyDescent="0.2">
      <c r="A129" s="5" t="s">
        <v>15</v>
      </c>
      <c r="B129" s="6">
        <v>2773.1770664381702</v>
      </c>
      <c r="C129" s="6">
        <v>2209.5306935989802</v>
      </c>
      <c r="D129" s="6">
        <v>15.834860866356699</v>
      </c>
      <c r="E129" s="6">
        <v>349.61835384448699</v>
      </c>
      <c r="F129" s="6">
        <v>1059.1829154106599</v>
      </c>
      <c r="G129" s="6">
        <v>687.15684537814104</v>
      </c>
      <c r="H129" s="6">
        <v>173.83285850217499</v>
      </c>
      <c r="I129" s="6">
        <v>6.4329114283028703</v>
      </c>
      <c r="J129" s="6">
        <v>92.690145337276604</v>
      </c>
    </row>
    <row r="130" spans="1:12" x14ac:dyDescent="0.2">
      <c r="A130" s="5" t="s">
        <v>16</v>
      </c>
      <c r="B130" s="6">
        <v>3318.7963803494899</v>
      </c>
      <c r="C130" s="6">
        <v>3096.14185405646</v>
      </c>
      <c r="D130" s="6">
        <v>1.6604079236123801</v>
      </c>
      <c r="E130" s="6">
        <v>376.974254743524</v>
      </c>
      <c r="F130" s="6">
        <v>911.71457067969698</v>
      </c>
      <c r="G130" s="6">
        <v>841.85791511471405</v>
      </c>
      <c r="H130" s="6">
        <v>225.83679665820199</v>
      </c>
      <c r="I130" s="6">
        <v>7.0489092482266802</v>
      </c>
      <c r="J130" s="6">
        <v>92.477395577777898</v>
      </c>
    </row>
    <row r="131" spans="1:12" x14ac:dyDescent="0.2">
      <c r="A131" s="5" t="s">
        <v>17</v>
      </c>
      <c r="B131" s="6">
        <v>3563.5271999594502</v>
      </c>
      <c r="C131" s="6">
        <v>3785.8303166042701</v>
      </c>
      <c r="D131" s="6">
        <v>2.72935826248735</v>
      </c>
      <c r="E131" s="6">
        <v>323.70012023096098</v>
      </c>
      <c r="F131" s="6">
        <v>650.01140390640103</v>
      </c>
      <c r="G131" s="6">
        <v>918.58180802048503</v>
      </c>
      <c r="H131" s="6">
        <v>280.162300205674</v>
      </c>
      <c r="I131" s="6">
        <v>8.2270448895129995</v>
      </c>
      <c r="J131" s="6">
        <v>92.530067419531804</v>
      </c>
    </row>
    <row r="132" spans="1:12" x14ac:dyDescent="0.2">
      <c r="A132" s="5" t="s">
        <v>18</v>
      </c>
      <c r="B132" s="6">
        <v>4082.7671056077302</v>
      </c>
      <c r="C132" s="6">
        <v>4414.2543672581296</v>
      </c>
      <c r="D132" s="6">
        <v>1.3278522056861199</v>
      </c>
      <c r="E132" s="6">
        <v>324.380653965264</v>
      </c>
      <c r="F132" s="6">
        <v>770.29193773171096</v>
      </c>
      <c r="G132" s="6">
        <v>1117.7592249186901</v>
      </c>
      <c r="H132" s="6">
        <v>309.72858198896398</v>
      </c>
      <c r="I132" s="6">
        <v>7.3912373788955597</v>
      </c>
      <c r="J132" s="6">
        <v>93.466441531977907</v>
      </c>
    </row>
    <row r="133" spans="1:12" x14ac:dyDescent="0.2">
      <c r="A133" s="5" t="s">
        <v>19</v>
      </c>
      <c r="B133" s="6">
        <v>4511.2938114092904</v>
      </c>
      <c r="C133" s="6">
        <v>5117.7047681292097</v>
      </c>
      <c r="D133" s="6">
        <v>2.0594666042035099</v>
      </c>
      <c r="E133" s="6">
        <v>270.12975412274898</v>
      </c>
      <c r="F133" s="6">
        <v>801.89038617804204</v>
      </c>
      <c r="G133" s="6">
        <v>1334.8865168756299</v>
      </c>
      <c r="H133" s="6">
        <v>345.60411889090801</v>
      </c>
      <c r="I133" s="6">
        <v>6.3332681808266598</v>
      </c>
      <c r="J133" s="6">
        <v>94.552037576722896</v>
      </c>
    </row>
    <row r="134" spans="1:12" x14ac:dyDescent="0.2">
      <c r="A134" s="5" t="s">
        <v>20</v>
      </c>
      <c r="B134" s="6">
        <v>5079.7759497124298</v>
      </c>
      <c r="C134" s="6">
        <v>5962.9559248018404</v>
      </c>
      <c r="D134" s="6">
        <v>1.15923529790057</v>
      </c>
      <c r="E134" s="6">
        <v>206.72993827092901</v>
      </c>
      <c r="F134" s="6">
        <v>935.45369999327897</v>
      </c>
      <c r="G134" s="6">
        <v>1646.2286476818599</v>
      </c>
      <c r="H134" s="6">
        <v>380.294344639847</v>
      </c>
      <c r="I134" s="6">
        <v>4.5181619694547601</v>
      </c>
      <c r="J134" s="6">
        <v>94.495397956185002</v>
      </c>
    </row>
    <row r="135" spans="1:12" x14ac:dyDescent="0.2">
      <c r="A135" s="7" t="s">
        <v>21</v>
      </c>
      <c r="B135" s="8">
        <v>6963.9144331717598</v>
      </c>
      <c r="C135" s="8">
        <v>9274.4666856441709</v>
      </c>
      <c r="D135" s="8">
        <v>0.109966362394655</v>
      </c>
      <c r="E135" s="8">
        <v>128.04171361676001</v>
      </c>
      <c r="F135" s="8">
        <v>1329.5209975359801</v>
      </c>
      <c r="G135" s="8">
        <v>3305.7865204478799</v>
      </c>
      <c r="H135" s="8">
        <v>462.43876542326302</v>
      </c>
      <c r="I135" s="8">
        <v>2.1849415631460798</v>
      </c>
      <c r="J135" s="8">
        <v>97.377259073943193</v>
      </c>
    </row>
    <row r="136" spans="1:12" x14ac:dyDescent="0.2">
      <c r="A136" s="9" t="s">
        <v>22</v>
      </c>
      <c r="B136" s="8">
        <v>3396.20342512661</v>
      </c>
      <c r="C136" s="8">
        <v>3434.9301815006702</v>
      </c>
      <c r="D136" s="8">
        <v>60.192416952788101</v>
      </c>
      <c r="E136" s="8">
        <v>284.92611916934698</v>
      </c>
      <c r="F136" s="8">
        <v>885.62051681543505</v>
      </c>
      <c r="G136" s="8">
        <v>1040.1487003740101</v>
      </c>
      <c r="H136" s="8">
        <v>229.317180413714</v>
      </c>
      <c r="I136" s="8">
        <v>10.054345946012299</v>
      </c>
      <c r="J136" s="8">
        <v>94.633034206472999</v>
      </c>
    </row>
    <row r="137" spans="1:12" x14ac:dyDescent="0.2">
      <c r="A137" s="10" t="s">
        <v>23</v>
      </c>
      <c r="B137" s="11">
        <v>1302.2292133999699</v>
      </c>
      <c r="C137" s="11">
        <v>572.119133872784</v>
      </c>
      <c r="D137" s="11">
        <v>268.85762587227299</v>
      </c>
      <c r="E137" s="11">
        <v>307.06936260311301</v>
      </c>
      <c r="F137" s="11">
        <v>421.25113111493999</v>
      </c>
      <c r="G137" s="11">
        <v>203.98112575226401</v>
      </c>
      <c r="H137" s="11">
        <v>63.086895207486002</v>
      </c>
      <c r="I137" s="11">
        <v>33.326895360938202</v>
      </c>
      <c r="J137" s="11">
        <v>87.524359845267796</v>
      </c>
    </row>
    <row r="140" spans="1:12" x14ac:dyDescent="0.2">
      <c r="A140" s="70" t="s">
        <v>24</v>
      </c>
      <c r="B140" s="70"/>
      <c r="C140" s="70"/>
      <c r="D140" s="70"/>
      <c r="E140" s="70"/>
      <c r="F140" s="70"/>
      <c r="G140" s="70"/>
      <c r="H140" s="70"/>
      <c r="I140" s="70"/>
      <c r="J140" s="70"/>
    </row>
    <row r="141" spans="1:12" ht="24.2" customHeight="1" x14ac:dyDescent="0.25">
      <c r="A141" s="12" t="s">
        <v>25</v>
      </c>
      <c r="B141" s="66" t="s">
        <v>279</v>
      </c>
      <c r="C141" s="67"/>
      <c r="D141" s="67"/>
      <c r="E141" s="67"/>
      <c r="F141" s="67"/>
      <c r="G141" s="67"/>
      <c r="H141" s="67"/>
      <c r="I141" s="67"/>
      <c r="J141" s="67"/>
      <c r="L141"/>
    </row>
    <row r="142" spans="1:12" ht="17.25" customHeight="1" x14ac:dyDescent="0.25">
      <c r="A142" s="12" t="s">
        <v>27</v>
      </c>
      <c r="B142" s="66" t="s">
        <v>280</v>
      </c>
      <c r="C142" s="67"/>
      <c r="D142" s="67"/>
      <c r="E142" s="67"/>
      <c r="F142" s="67"/>
      <c r="G142" s="67"/>
      <c r="H142" s="67"/>
      <c r="I142" s="67"/>
      <c r="J142" s="67"/>
      <c r="L142"/>
    </row>
    <row r="143" spans="1:12" ht="17.25" customHeight="1" x14ac:dyDescent="0.25">
      <c r="A143" s="12" t="s">
        <v>29</v>
      </c>
      <c r="B143" s="66" t="s">
        <v>54</v>
      </c>
      <c r="C143" s="67"/>
      <c r="D143" s="67"/>
      <c r="E143" s="67"/>
      <c r="F143" s="67"/>
      <c r="G143" s="67"/>
      <c r="H143" s="67"/>
      <c r="I143" s="67"/>
      <c r="J143" s="67"/>
      <c r="L143"/>
    </row>
    <row r="144" spans="1:12" ht="24.2" customHeight="1" x14ac:dyDescent="0.25">
      <c r="A144" s="12" t="s">
        <v>31</v>
      </c>
      <c r="B144" s="66" t="s">
        <v>281</v>
      </c>
      <c r="C144" s="67"/>
      <c r="D144" s="67"/>
      <c r="E144" s="67"/>
      <c r="F144" s="67"/>
      <c r="G144" s="67"/>
      <c r="H144" s="67"/>
      <c r="I144" s="67"/>
      <c r="J144" s="67"/>
      <c r="L144"/>
    </row>
    <row r="145" spans="1:12" ht="24.2" customHeight="1" x14ac:dyDescent="0.25">
      <c r="A145" s="12" t="s">
        <v>33</v>
      </c>
      <c r="B145" s="66" t="s">
        <v>282</v>
      </c>
      <c r="C145" s="67"/>
      <c r="D145" s="67"/>
      <c r="E145" s="67"/>
      <c r="F145" s="67"/>
      <c r="G145" s="67"/>
      <c r="H145" s="67"/>
      <c r="I145" s="67"/>
      <c r="J145" s="67"/>
      <c r="L145"/>
    </row>
    <row r="146" spans="1:12" ht="17.25" customHeight="1" x14ac:dyDescent="0.25">
      <c r="A146" s="12" t="s">
        <v>35</v>
      </c>
      <c r="B146" s="66" t="s">
        <v>283</v>
      </c>
      <c r="C146" s="67"/>
      <c r="D146" s="67"/>
      <c r="E146" s="67"/>
      <c r="F146" s="67"/>
      <c r="G146" s="67"/>
      <c r="H146" s="67"/>
      <c r="I146" s="67"/>
      <c r="J146" s="67"/>
      <c r="L146"/>
    </row>
    <row r="147" spans="1:12" ht="17.25" customHeight="1" x14ac:dyDescent="0.25">
      <c r="A147" s="12" t="s">
        <v>37</v>
      </c>
      <c r="B147" s="66" t="s">
        <v>284</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1126.92800324683</v>
      </c>
      <c r="C156" s="6">
        <v>499.05739341841502</v>
      </c>
      <c r="D156" s="6">
        <v>272.670913676618</v>
      </c>
      <c r="E156" s="6">
        <v>303.94446823156102</v>
      </c>
      <c r="F156" s="6">
        <v>261.82561015968002</v>
      </c>
      <c r="G156" s="6">
        <v>152.790372799897</v>
      </c>
      <c r="H156" s="6">
        <v>57.779935979749702</v>
      </c>
      <c r="I156" s="6">
        <v>40.840852871121299</v>
      </c>
      <c r="J156" s="6">
        <v>83.555909244723694</v>
      </c>
    </row>
    <row r="157" spans="1:12" x14ac:dyDescent="0.2">
      <c r="A157" s="5" t="s">
        <v>13</v>
      </c>
      <c r="B157" s="6">
        <v>1500.43882040014</v>
      </c>
      <c r="C157" s="6">
        <v>594.05894158599006</v>
      </c>
      <c r="D157" s="6">
        <v>135.84845965871901</v>
      </c>
      <c r="E157" s="6">
        <v>208.06000222543199</v>
      </c>
      <c r="F157" s="6">
        <v>940.146707861295</v>
      </c>
      <c r="G157" s="6">
        <v>320.88922790490801</v>
      </c>
      <c r="H157" s="6">
        <v>56.786063184147103</v>
      </c>
      <c r="I157" s="6">
        <v>13.178195191344701</v>
      </c>
      <c r="J157" s="6">
        <v>93.993060149287402</v>
      </c>
    </row>
    <row r="158" spans="1:12" x14ac:dyDescent="0.2">
      <c r="A158" s="5" t="s">
        <v>14</v>
      </c>
      <c r="B158" s="6">
        <v>2149.46294478769</v>
      </c>
      <c r="C158" s="6">
        <v>1374.65798041474</v>
      </c>
      <c r="D158" s="6">
        <v>15.626332607456201</v>
      </c>
      <c r="E158" s="6">
        <v>319.53886481784099</v>
      </c>
      <c r="F158" s="6">
        <v>1075.29628106275</v>
      </c>
      <c r="G158" s="6">
        <v>517.33785052013195</v>
      </c>
      <c r="H158" s="6">
        <v>118.31864039564501</v>
      </c>
      <c r="I158" s="6">
        <v>5.8142938942039502</v>
      </c>
      <c r="J158" s="6">
        <v>93.438928602461999</v>
      </c>
    </row>
    <row r="159" spans="1:12" x14ac:dyDescent="0.2">
      <c r="A159" s="5" t="s">
        <v>15</v>
      </c>
      <c r="B159" s="6">
        <v>2595.9205078251298</v>
      </c>
      <c r="C159" s="6">
        <v>2068.7206586931002</v>
      </c>
      <c r="D159" s="6">
        <v>14.8196001057426</v>
      </c>
      <c r="E159" s="6">
        <v>339.00510847909197</v>
      </c>
      <c r="F159" s="6">
        <v>979.08148134223097</v>
      </c>
      <c r="G159" s="6">
        <v>642.87767885426899</v>
      </c>
      <c r="H159" s="6">
        <v>162.828690378532</v>
      </c>
      <c r="I159" s="6">
        <v>6.7213080991351104</v>
      </c>
      <c r="J159" s="6">
        <v>92.2428577326138</v>
      </c>
    </row>
    <row r="160" spans="1:12" x14ac:dyDescent="0.2">
      <c r="A160" s="5" t="s">
        <v>16</v>
      </c>
      <c r="B160" s="6">
        <v>3100.0569682066898</v>
      </c>
      <c r="C160" s="6">
        <v>2893.3882933997702</v>
      </c>
      <c r="D160" s="6">
        <v>1.4788529272995301</v>
      </c>
      <c r="E160" s="6">
        <v>363.90676332385499</v>
      </c>
      <c r="F160" s="6">
        <v>835.79893204692405</v>
      </c>
      <c r="G160" s="6">
        <v>783.45655499611598</v>
      </c>
      <c r="H160" s="6">
        <v>211.05928282559299</v>
      </c>
      <c r="I160" s="6">
        <v>7.3008232434340599</v>
      </c>
      <c r="J160" s="6">
        <v>92.152353354236098</v>
      </c>
    </row>
    <row r="161" spans="1:12" x14ac:dyDescent="0.2">
      <c r="A161" s="5" t="s">
        <v>17</v>
      </c>
      <c r="B161" s="6">
        <v>3322.6691347062401</v>
      </c>
      <c r="C161" s="6">
        <v>3550.3510293249101</v>
      </c>
      <c r="D161" s="6">
        <v>2.55494197579007</v>
      </c>
      <c r="E161" s="6">
        <v>309.81623328787799</v>
      </c>
      <c r="F161" s="6">
        <v>582.038784300354</v>
      </c>
      <c r="G161" s="6">
        <v>858.84512500286598</v>
      </c>
      <c r="H161" s="6">
        <v>263.24664728513102</v>
      </c>
      <c r="I161" s="6">
        <v>8.8528316403414706</v>
      </c>
      <c r="J161" s="6">
        <v>92.355399828079797</v>
      </c>
    </row>
    <row r="162" spans="1:12" x14ac:dyDescent="0.2">
      <c r="A162" s="5" t="s">
        <v>18</v>
      </c>
      <c r="B162" s="6">
        <v>3794.81262249056</v>
      </c>
      <c r="C162" s="6">
        <v>4138.4528852270896</v>
      </c>
      <c r="D162" s="6">
        <v>0</v>
      </c>
      <c r="E162" s="6">
        <v>304.54061039825802</v>
      </c>
      <c r="F162" s="6">
        <v>685.30267998411705</v>
      </c>
      <c r="G162" s="6">
        <v>1040.5660401637199</v>
      </c>
      <c r="H162" s="6">
        <v>292.91755148260501</v>
      </c>
      <c r="I162" s="6">
        <v>7.7139129309211398</v>
      </c>
      <c r="J162" s="6">
        <v>93.361212841083102</v>
      </c>
    </row>
    <row r="163" spans="1:12" x14ac:dyDescent="0.2">
      <c r="A163" s="5" t="s">
        <v>19</v>
      </c>
      <c r="B163" s="6">
        <v>4225.3155564527797</v>
      </c>
      <c r="C163" s="6">
        <v>4779.82161414439</v>
      </c>
      <c r="D163" s="6">
        <v>3.2406406444415201</v>
      </c>
      <c r="E163" s="6">
        <v>257.72708691497098</v>
      </c>
      <c r="F163" s="6">
        <v>751.71036932302502</v>
      </c>
      <c r="G163" s="6">
        <v>1249.39182236845</v>
      </c>
      <c r="H163" s="6">
        <v>317.79224081230899</v>
      </c>
      <c r="I163" s="6">
        <v>6.7113235683514603</v>
      </c>
      <c r="J163" s="6">
        <v>94.313958575098596</v>
      </c>
    </row>
    <row r="164" spans="1:12" x14ac:dyDescent="0.2">
      <c r="A164" s="5" t="s">
        <v>20</v>
      </c>
      <c r="B164" s="6">
        <v>4726.5987828040898</v>
      </c>
      <c r="C164" s="6">
        <v>5588.4684800879304</v>
      </c>
      <c r="D164" s="6">
        <v>1.1247942227276999</v>
      </c>
      <c r="E164" s="6">
        <v>197.960407390976</v>
      </c>
      <c r="F164" s="6">
        <v>817.49304000391203</v>
      </c>
      <c r="G164" s="6">
        <v>1525.11073635142</v>
      </c>
      <c r="H164" s="6">
        <v>353.33718337656302</v>
      </c>
      <c r="I164" s="6">
        <v>4.8517679022828801</v>
      </c>
      <c r="J164" s="6">
        <v>94.244894312927897</v>
      </c>
    </row>
    <row r="165" spans="1:12" x14ac:dyDescent="0.2">
      <c r="A165" s="7" t="s">
        <v>21</v>
      </c>
      <c r="B165" s="8">
        <v>6463.00217944004</v>
      </c>
      <c r="C165" s="8">
        <v>8666.7919770918106</v>
      </c>
      <c r="D165" s="8">
        <v>0.110207046569964</v>
      </c>
      <c r="E165" s="8">
        <v>127.972790417434</v>
      </c>
      <c r="F165" s="8">
        <v>1178.3960198756199</v>
      </c>
      <c r="G165" s="8">
        <v>3087.2882267575001</v>
      </c>
      <c r="H165" s="8">
        <v>422.98051773618403</v>
      </c>
      <c r="I165" s="8">
        <v>2.4316760521746201</v>
      </c>
      <c r="J165" s="8">
        <v>97.306057251819894</v>
      </c>
    </row>
    <row r="166" spans="1:12" x14ac:dyDescent="0.2">
      <c r="A166" s="9" t="s">
        <v>22</v>
      </c>
      <c r="B166" s="8">
        <v>3155.0577274462698</v>
      </c>
      <c r="C166" s="8">
        <v>3198.3624192788998</v>
      </c>
      <c r="D166" s="8">
        <v>54.609158782372603</v>
      </c>
      <c r="E166" s="8">
        <v>269.999773449874</v>
      </c>
      <c r="F166" s="8">
        <v>810.70908471247799</v>
      </c>
      <c r="G166" s="8">
        <v>966.36547002124598</v>
      </c>
      <c r="H166" s="8">
        <v>212.25720668482899</v>
      </c>
      <c r="I166" s="8">
        <v>10.198472393362101</v>
      </c>
      <c r="J166" s="8">
        <v>94.439093938113004</v>
      </c>
    </row>
    <row r="167" spans="1:12" x14ac:dyDescent="0.2">
      <c r="A167" s="10" t="s">
        <v>23</v>
      </c>
      <c r="B167" s="11">
        <v>1208.37800851931</v>
      </c>
      <c r="C167" s="11">
        <v>527.65154419128999</v>
      </c>
      <c r="D167" s="11">
        <v>235.24945722207599</v>
      </c>
      <c r="E167" s="11">
        <v>288.728349426254</v>
      </c>
      <c r="F167" s="11">
        <v>404.44798607933302</v>
      </c>
      <c r="G167" s="11">
        <v>190.384950024597</v>
      </c>
      <c r="H167" s="11">
        <v>57.314314960750302</v>
      </c>
      <c r="I167" s="11">
        <v>31.7952264104885</v>
      </c>
      <c r="J167" s="11">
        <v>87.229877174417595</v>
      </c>
    </row>
    <row r="170" spans="1:12" x14ac:dyDescent="0.2">
      <c r="A170" s="70" t="s">
        <v>24</v>
      </c>
      <c r="B170" s="70"/>
      <c r="C170" s="70"/>
      <c r="D170" s="70"/>
      <c r="E170" s="70"/>
      <c r="F170" s="70"/>
      <c r="G170" s="70"/>
      <c r="H170" s="70"/>
      <c r="I170" s="70"/>
      <c r="J170" s="70"/>
    </row>
    <row r="171" spans="1:12" ht="24.2" customHeight="1" x14ac:dyDescent="0.25">
      <c r="A171" s="12" t="s">
        <v>25</v>
      </c>
      <c r="B171" s="66" t="s">
        <v>279</v>
      </c>
      <c r="C171" s="67"/>
      <c r="D171" s="67"/>
      <c r="E171" s="67"/>
      <c r="F171" s="67"/>
      <c r="G171" s="67"/>
      <c r="H171" s="67"/>
      <c r="I171" s="67"/>
      <c r="J171" s="67"/>
      <c r="L171"/>
    </row>
    <row r="172" spans="1:12" ht="17.25" customHeight="1" x14ac:dyDescent="0.25">
      <c r="A172" s="12" t="s">
        <v>27</v>
      </c>
      <c r="B172" s="66" t="s">
        <v>280</v>
      </c>
      <c r="C172" s="67"/>
      <c r="D172" s="67"/>
      <c r="E172" s="67"/>
      <c r="F172" s="67"/>
      <c r="G172" s="67"/>
      <c r="H172" s="67"/>
      <c r="I172" s="67"/>
      <c r="J172" s="67"/>
      <c r="L172"/>
    </row>
    <row r="173" spans="1:12" ht="17.25" customHeight="1" x14ac:dyDescent="0.25">
      <c r="A173" s="12" t="s">
        <v>29</v>
      </c>
      <c r="B173" s="66" t="s">
        <v>54</v>
      </c>
      <c r="C173" s="67"/>
      <c r="D173" s="67"/>
      <c r="E173" s="67"/>
      <c r="F173" s="67"/>
      <c r="G173" s="67"/>
      <c r="H173" s="67"/>
      <c r="I173" s="67"/>
      <c r="J173" s="67"/>
      <c r="L173"/>
    </row>
    <row r="174" spans="1:12" ht="24.2" customHeight="1" x14ac:dyDescent="0.25">
      <c r="A174" s="12" t="s">
        <v>31</v>
      </c>
      <c r="B174" s="66" t="s">
        <v>281</v>
      </c>
      <c r="C174" s="67"/>
      <c r="D174" s="67"/>
      <c r="E174" s="67"/>
      <c r="F174" s="67"/>
      <c r="G174" s="67"/>
      <c r="H174" s="67"/>
      <c r="I174" s="67"/>
      <c r="J174" s="67"/>
      <c r="L174"/>
    </row>
    <row r="175" spans="1:12" ht="24.2" customHeight="1" x14ac:dyDescent="0.25">
      <c r="A175" s="12" t="s">
        <v>33</v>
      </c>
      <c r="B175" s="66" t="s">
        <v>282</v>
      </c>
      <c r="C175" s="67"/>
      <c r="D175" s="67"/>
      <c r="E175" s="67"/>
      <c r="F175" s="67"/>
      <c r="G175" s="67"/>
      <c r="H175" s="67"/>
      <c r="I175" s="67"/>
      <c r="J175" s="67"/>
      <c r="L175"/>
    </row>
    <row r="176" spans="1:12" ht="17.25" customHeight="1" x14ac:dyDescent="0.25">
      <c r="A176" s="12" t="s">
        <v>35</v>
      </c>
      <c r="B176" s="66" t="s">
        <v>283</v>
      </c>
      <c r="C176" s="67"/>
      <c r="D176" s="67"/>
      <c r="E176" s="67"/>
      <c r="F176" s="67"/>
      <c r="G176" s="67"/>
      <c r="H176" s="67"/>
      <c r="I176" s="67"/>
      <c r="J176" s="67"/>
      <c r="L176"/>
    </row>
    <row r="177" spans="1:12" ht="17.25" customHeight="1" x14ac:dyDescent="0.25">
      <c r="A177" s="12" t="s">
        <v>37</v>
      </c>
      <c r="B177" s="66" t="s">
        <v>284</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election activeCell="B17" sqref="B17"/>
    </sheetView>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285</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789.4</v>
      </c>
      <c r="C6" s="6">
        <v>324.60000000000002</v>
      </c>
      <c r="D6" s="6">
        <v>339.8</v>
      </c>
      <c r="E6" s="6">
        <v>120.7</v>
      </c>
      <c r="F6" s="6">
        <v>123.7</v>
      </c>
      <c r="G6" s="6">
        <v>109.8</v>
      </c>
      <c r="H6" s="6">
        <v>9.5</v>
      </c>
      <c r="I6" s="6">
        <v>67.7</v>
      </c>
      <c r="J6" s="6">
        <v>4.9000000000000004</v>
      </c>
    </row>
    <row r="7" spans="1:10" x14ac:dyDescent="0.2">
      <c r="A7" s="5" t="s">
        <v>13</v>
      </c>
      <c r="B7" s="6">
        <v>1407.6</v>
      </c>
      <c r="C7" s="6">
        <v>523.79999999999995</v>
      </c>
      <c r="D7" s="6">
        <v>557</v>
      </c>
      <c r="E7" s="6">
        <v>164.7</v>
      </c>
      <c r="F7" s="6">
        <v>311.7</v>
      </c>
      <c r="G7" s="6">
        <v>125.1</v>
      </c>
      <c r="H7" s="6">
        <v>24.4</v>
      </c>
      <c r="I7" s="6">
        <v>60.1</v>
      </c>
      <c r="J7" s="6">
        <v>15.8</v>
      </c>
    </row>
    <row r="8" spans="1:10" x14ac:dyDescent="0.2">
      <c r="A8" s="5" t="s">
        <v>14</v>
      </c>
      <c r="B8" s="6">
        <v>1773.5</v>
      </c>
      <c r="C8" s="6">
        <v>927.4</v>
      </c>
      <c r="D8" s="6">
        <v>515.9</v>
      </c>
      <c r="E8" s="6">
        <v>201.9</v>
      </c>
      <c r="F8" s="6">
        <v>347.7</v>
      </c>
      <c r="G8" s="6">
        <v>163.1</v>
      </c>
      <c r="H8" s="6">
        <v>56.3</v>
      </c>
      <c r="I8" s="6">
        <v>55.7</v>
      </c>
      <c r="J8" s="6">
        <v>34.200000000000003</v>
      </c>
    </row>
    <row r="9" spans="1:10" x14ac:dyDescent="0.2">
      <c r="A9" s="5" t="s">
        <v>15</v>
      </c>
      <c r="B9" s="6">
        <v>1973.6</v>
      </c>
      <c r="C9" s="6">
        <v>1245.5</v>
      </c>
      <c r="D9" s="6">
        <v>419.2</v>
      </c>
      <c r="E9" s="6">
        <v>211</v>
      </c>
      <c r="F9" s="6">
        <v>371.8</v>
      </c>
      <c r="G9" s="6">
        <v>193.9</v>
      </c>
      <c r="H9" s="6">
        <v>80</v>
      </c>
      <c r="I9" s="6">
        <v>48.7</v>
      </c>
      <c r="J9" s="6">
        <v>45.1</v>
      </c>
    </row>
    <row r="10" spans="1:10" x14ac:dyDescent="0.2">
      <c r="A10" s="5" t="s">
        <v>16</v>
      </c>
      <c r="B10" s="6">
        <v>2301.4</v>
      </c>
      <c r="C10" s="6">
        <v>1809.1</v>
      </c>
      <c r="D10" s="6">
        <v>256</v>
      </c>
      <c r="E10" s="6">
        <v>238.9</v>
      </c>
      <c r="F10" s="6">
        <v>395.1</v>
      </c>
      <c r="G10" s="6">
        <v>268.89999999999998</v>
      </c>
      <c r="H10" s="6">
        <v>128.9</v>
      </c>
      <c r="I10" s="6">
        <v>35.5</v>
      </c>
      <c r="J10" s="6">
        <v>58.6</v>
      </c>
    </row>
    <row r="11" spans="1:10" x14ac:dyDescent="0.2">
      <c r="A11" s="5" t="s">
        <v>17</v>
      </c>
      <c r="B11" s="6">
        <v>2705.9</v>
      </c>
      <c r="C11" s="6">
        <v>2472</v>
      </c>
      <c r="D11" s="6">
        <v>177</v>
      </c>
      <c r="E11" s="6">
        <v>227.5</v>
      </c>
      <c r="F11" s="6">
        <v>374.3</v>
      </c>
      <c r="G11" s="6">
        <v>357.8</v>
      </c>
      <c r="H11" s="6">
        <v>187.2</v>
      </c>
      <c r="I11" s="6">
        <v>30</v>
      </c>
      <c r="J11" s="6">
        <v>67</v>
      </c>
    </row>
    <row r="12" spans="1:10" x14ac:dyDescent="0.2">
      <c r="A12" s="5" t="s">
        <v>18</v>
      </c>
      <c r="B12" s="6">
        <v>3151.7</v>
      </c>
      <c r="C12" s="6">
        <v>3232.3</v>
      </c>
      <c r="D12" s="6">
        <v>138.5</v>
      </c>
      <c r="E12" s="6">
        <v>213.2</v>
      </c>
      <c r="F12" s="6">
        <v>314</v>
      </c>
      <c r="G12" s="6">
        <v>473.6</v>
      </c>
      <c r="H12" s="6">
        <v>272.7</v>
      </c>
      <c r="I12" s="6">
        <v>28.2</v>
      </c>
      <c r="J12" s="6">
        <v>74.8</v>
      </c>
    </row>
    <row r="13" spans="1:10" x14ac:dyDescent="0.2">
      <c r="A13" s="5" t="s">
        <v>19</v>
      </c>
      <c r="B13" s="6">
        <v>3734.1</v>
      </c>
      <c r="C13" s="6">
        <v>4317.5</v>
      </c>
      <c r="D13" s="6">
        <v>60.2</v>
      </c>
      <c r="E13" s="6">
        <v>141.80000000000001</v>
      </c>
      <c r="F13" s="6">
        <v>263.8</v>
      </c>
      <c r="G13" s="6">
        <v>660.6</v>
      </c>
      <c r="H13" s="6">
        <v>388.6</v>
      </c>
      <c r="I13" s="6">
        <v>21.5</v>
      </c>
      <c r="J13" s="6">
        <v>80.7</v>
      </c>
    </row>
    <row r="14" spans="1:10" x14ac:dyDescent="0.2">
      <c r="A14" s="5" t="s">
        <v>20</v>
      </c>
      <c r="B14" s="6">
        <v>4513.6000000000004</v>
      </c>
      <c r="C14" s="6">
        <v>5678.6</v>
      </c>
      <c r="D14" s="6">
        <v>24.7</v>
      </c>
      <c r="E14" s="6">
        <v>88.5</v>
      </c>
      <c r="F14" s="6">
        <v>227.1</v>
      </c>
      <c r="G14" s="6">
        <v>969.5</v>
      </c>
      <c r="H14" s="6">
        <v>535.79999999999995</v>
      </c>
      <c r="I14" s="6">
        <v>16</v>
      </c>
      <c r="J14" s="6">
        <v>85.8</v>
      </c>
    </row>
    <row r="15" spans="1:10" x14ac:dyDescent="0.2">
      <c r="A15" s="7" t="s">
        <v>21</v>
      </c>
      <c r="B15" s="8">
        <v>7154</v>
      </c>
      <c r="C15" s="8">
        <v>10270.299999999999</v>
      </c>
      <c r="D15" s="8">
        <v>14.8</v>
      </c>
      <c r="E15" s="8">
        <v>67</v>
      </c>
      <c r="F15" s="8">
        <v>174.3</v>
      </c>
      <c r="G15" s="8">
        <v>2567.1999999999998</v>
      </c>
      <c r="H15" s="8">
        <v>805.2</v>
      </c>
      <c r="I15" s="8">
        <v>10.199999999999999</v>
      </c>
      <c r="J15" s="8">
        <v>94</v>
      </c>
    </row>
    <row r="16" spans="1:10" x14ac:dyDescent="0.2">
      <c r="A16" s="9" t="s">
        <v>22</v>
      </c>
      <c r="B16" s="8">
        <v>2931.6</v>
      </c>
      <c r="C16" s="8">
        <v>3057.6</v>
      </c>
      <c r="D16" s="8">
        <v>251.8</v>
      </c>
      <c r="E16" s="8">
        <v>166.8</v>
      </c>
      <c r="F16" s="8">
        <v>288.60000000000002</v>
      </c>
      <c r="G16" s="8">
        <v>586.4</v>
      </c>
      <c r="H16" s="8">
        <v>246.8</v>
      </c>
      <c r="I16" s="8">
        <v>42.9</v>
      </c>
      <c r="J16" s="8">
        <v>79.7</v>
      </c>
    </row>
    <row r="17" spans="1:12" ht="12" thickBot="1" x14ac:dyDescent="0.25">
      <c r="A17" s="10" t="s">
        <v>23</v>
      </c>
      <c r="B17" s="11">
        <v>980.3</v>
      </c>
      <c r="C17" s="11">
        <v>360.9</v>
      </c>
      <c r="D17" s="11">
        <v>414.5</v>
      </c>
      <c r="E17" s="11">
        <v>132.4</v>
      </c>
      <c r="F17" s="11">
        <v>197.7</v>
      </c>
      <c r="G17" s="11">
        <v>112.7</v>
      </c>
      <c r="H17" s="11">
        <v>12.6</v>
      </c>
      <c r="I17" s="11">
        <v>63.3</v>
      </c>
      <c r="J17" s="11">
        <v>7.5</v>
      </c>
    </row>
    <row r="18" spans="1:12" ht="12" thickTop="1" x14ac:dyDescent="0.2">
      <c r="C18" s="61"/>
      <c r="D18" s="61"/>
      <c r="E18" s="61"/>
      <c r="F18" s="61"/>
      <c r="G18" s="61"/>
      <c r="H18" s="61"/>
      <c r="I18" s="61"/>
      <c r="J18" s="61"/>
      <c r="K18" s="61">
        <f t="shared" ref="K18" si="0">K17*1.05523879</f>
        <v>0</v>
      </c>
    </row>
    <row r="20" spans="1:12" x14ac:dyDescent="0.2">
      <c r="A20" s="70" t="s">
        <v>24</v>
      </c>
      <c r="B20" s="70"/>
      <c r="C20" s="70"/>
      <c r="D20" s="70"/>
      <c r="E20" s="70"/>
      <c r="F20" s="70"/>
      <c r="G20" s="70"/>
      <c r="H20" s="70"/>
      <c r="I20" s="70"/>
      <c r="J20" s="70"/>
    </row>
    <row r="21" spans="1:12" ht="24.2" customHeight="1" x14ac:dyDescent="0.25">
      <c r="A21" s="12" t="s">
        <v>25</v>
      </c>
      <c r="B21" s="66" t="s">
        <v>286</v>
      </c>
      <c r="C21" s="67"/>
      <c r="D21" s="67"/>
      <c r="E21" s="67"/>
      <c r="F21" s="67"/>
      <c r="G21" s="67"/>
      <c r="H21" s="67"/>
      <c r="I21" s="67"/>
      <c r="J21" s="67"/>
      <c r="L21"/>
    </row>
    <row r="22" spans="1:12" ht="17.25" customHeight="1" x14ac:dyDescent="0.25">
      <c r="A22" s="12" t="s">
        <v>27</v>
      </c>
      <c r="B22" s="66" t="s">
        <v>287</v>
      </c>
      <c r="C22" s="67"/>
      <c r="D22" s="67"/>
      <c r="E22" s="67"/>
      <c r="F22" s="67"/>
      <c r="G22" s="67"/>
      <c r="H22" s="67"/>
      <c r="I22" s="67"/>
      <c r="J22" s="67"/>
      <c r="L22"/>
    </row>
    <row r="23" spans="1:12" ht="17.25" customHeight="1" x14ac:dyDescent="0.25">
      <c r="A23" s="12" t="s">
        <v>29</v>
      </c>
      <c r="B23" s="66" t="s">
        <v>288</v>
      </c>
      <c r="C23" s="67"/>
      <c r="D23" s="67"/>
      <c r="E23" s="67"/>
      <c r="F23" s="67"/>
      <c r="G23" s="67"/>
      <c r="H23" s="67"/>
      <c r="I23" s="67"/>
      <c r="J23" s="67"/>
      <c r="L23"/>
    </row>
    <row r="24" spans="1:12" ht="24.2" customHeight="1" x14ac:dyDescent="0.25">
      <c r="A24" s="12" t="s">
        <v>31</v>
      </c>
      <c r="B24" s="66" t="s">
        <v>289</v>
      </c>
      <c r="C24" s="67"/>
      <c r="D24" s="67"/>
      <c r="E24" s="67"/>
      <c r="F24" s="67"/>
      <c r="G24" s="67"/>
      <c r="H24" s="67"/>
      <c r="I24" s="67"/>
      <c r="J24" s="67"/>
      <c r="L24"/>
    </row>
    <row r="25" spans="1:12" ht="24.2" customHeight="1" x14ac:dyDescent="0.25">
      <c r="A25" s="12" t="s">
        <v>33</v>
      </c>
      <c r="B25" s="66" t="s">
        <v>34</v>
      </c>
      <c r="C25" s="67"/>
      <c r="D25" s="67"/>
      <c r="E25" s="67"/>
      <c r="F25" s="67"/>
      <c r="G25" s="67"/>
      <c r="H25" s="67"/>
      <c r="I25" s="67"/>
      <c r="J25" s="67"/>
      <c r="L25"/>
    </row>
    <row r="26" spans="1:12" ht="24.2" customHeight="1" x14ac:dyDescent="0.25">
      <c r="A26" s="12" t="s">
        <v>35</v>
      </c>
      <c r="B26" s="66" t="s">
        <v>290</v>
      </c>
      <c r="C26" s="67"/>
      <c r="D26" s="67"/>
      <c r="E26" s="67"/>
      <c r="F26" s="67"/>
      <c r="G26" s="67"/>
      <c r="H26" s="67"/>
      <c r="I26" s="67"/>
      <c r="J26" s="67"/>
      <c r="L26"/>
    </row>
    <row r="27" spans="1:12" ht="36.200000000000003" customHeight="1" x14ac:dyDescent="0.25">
      <c r="A27" s="12" t="s">
        <v>37</v>
      </c>
      <c r="B27" s="66" t="s">
        <v>291</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833.35681810998506</v>
      </c>
      <c r="C36" s="6">
        <v>343.727014885904</v>
      </c>
      <c r="D36" s="6">
        <v>355.39854202310897</v>
      </c>
      <c r="E36" s="6">
        <v>126.257362495105</v>
      </c>
      <c r="F36" s="6">
        <v>131.885127518389</v>
      </c>
      <c r="G36" s="6">
        <v>114.01944302592899</v>
      </c>
      <c r="H36" s="6">
        <v>9.8909379462822802</v>
      </c>
      <c r="I36" s="6">
        <v>67.577147529880094</v>
      </c>
      <c r="J36" s="6">
        <v>5.6956224646950897</v>
      </c>
    </row>
    <row r="37" spans="1:10" x14ac:dyDescent="0.2">
      <c r="A37" s="5" t="s">
        <v>13</v>
      </c>
      <c r="B37" s="6">
        <v>1469.2966199678301</v>
      </c>
      <c r="C37" s="6">
        <v>540.34739856940803</v>
      </c>
      <c r="D37" s="6">
        <v>575.96275270782996</v>
      </c>
      <c r="E37" s="6">
        <v>172.90464232566899</v>
      </c>
      <c r="F37" s="6">
        <v>333.49709017050702</v>
      </c>
      <c r="G37" s="6">
        <v>129.151193025753</v>
      </c>
      <c r="H37" s="6">
        <v>24.263368363643799</v>
      </c>
      <c r="I37" s="6">
        <v>59.454329370036703</v>
      </c>
      <c r="J37" s="6">
        <v>16.272439768468001</v>
      </c>
    </row>
    <row r="38" spans="1:10" x14ac:dyDescent="0.2">
      <c r="A38" s="5" t="s">
        <v>14</v>
      </c>
      <c r="B38" s="6">
        <v>1846.9432782942599</v>
      </c>
      <c r="C38" s="6">
        <v>960.40188282326596</v>
      </c>
      <c r="D38" s="6">
        <v>542.11365821031495</v>
      </c>
      <c r="E38" s="6">
        <v>207.40678679223299</v>
      </c>
      <c r="F38" s="6">
        <v>362.20971958026502</v>
      </c>
      <c r="G38" s="6">
        <v>169.46608530095699</v>
      </c>
      <c r="H38" s="6">
        <v>55.721682134389297</v>
      </c>
      <c r="I38" s="6">
        <v>56.135927330795198</v>
      </c>
      <c r="J38" s="6">
        <v>35.264163069829003</v>
      </c>
    </row>
    <row r="39" spans="1:10" x14ac:dyDescent="0.2">
      <c r="A39" s="5" t="s">
        <v>15</v>
      </c>
      <c r="B39" s="6">
        <v>2063.83223325685</v>
      </c>
      <c r="C39" s="6">
        <v>1297.2309682451601</v>
      </c>
      <c r="D39" s="6">
        <v>447.74622779780299</v>
      </c>
      <c r="E39" s="6">
        <v>220.60190180499501</v>
      </c>
      <c r="F39" s="6">
        <v>381.91698214236999</v>
      </c>
      <c r="G39" s="6">
        <v>203.51062651759801</v>
      </c>
      <c r="H39" s="6">
        <v>80.152759853402401</v>
      </c>
      <c r="I39" s="6">
        <v>49.592395009062301</v>
      </c>
      <c r="J39" s="6">
        <v>45.935238648084301</v>
      </c>
    </row>
    <row r="40" spans="1:10" x14ac:dyDescent="0.2">
      <c r="A40" s="5" t="s">
        <v>16</v>
      </c>
      <c r="B40" s="6">
        <v>2386.9855160873099</v>
      </c>
      <c r="C40" s="6">
        <v>1863.7967334889599</v>
      </c>
      <c r="D40" s="6">
        <v>267.12227820202497</v>
      </c>
      <c r="E40" s="6">
        <v>251.33804066708899</v>
      </c>
      <c r="F40" s="6">
        <v>411.23622003147301</v>
      </c>
      <c r="G40" s="6">
        <v>278.82747566811298</v>
      </c>
      <c r="H40" s="6">
        <v>127.679747895392</v>
      </c>
      <c r="I40" s="6">
        <v>35.520600884296201</v>
      </c>
      <c r="J40" s="6">
        <v>58.996807091030099</v>
      </c>
    </row>
    <row r="41" spans="1:10" x14ac:dyDescent="0.2">
      <c r="A41" s="5" t="s">
        <v>17</v>
      </c>
      <c r="B41" s="6">
        <v>2816.5361199365502</v>
      </c>
      <c r="C41" s="6">
        <v>2550.0820687956698</v>
      </c>
      <c r="D41" s="6">
        <v>187.248815199734</v>
      </c>
      <c r="E41" s="6">
        <v>248.32581718445499</v>
      </c>
      <c r="F41" s="6">
        <v>390.42255654365601</v>
      </c>
      <c r="G41" s="6">
        <v>373.025716934873</v>
      </c>
      <c r="H41" s="6">
        <v>186.51671664076301</v>
      </c>
      <c r="I41" s="6">
        <v>30.109923985169601</v>
      </c>
      <c r="J41" s="6">
        <v>67.299603687591201</v>
      </c>
    </row>
    <row r="42" spans="1:10" x14ac:dyDescent="0.2">
      <c r="A42" s="5" t="s">
        <v>18</v>
      </c>
      <c r="B42" s="6">
        <v>3259.1395358365598</v>
      </c>
      <c r="C42" s="6">
        <v>3309.8690596116098</v>
      </c>
      <c r="D42" s="6">
        <v>149.398754776293</v>
      </c>
      <c r="E42" s="6">
        <v>219.161941875293</v>
      </c>
      <c r="F42" s="6">
        <v>334.94044808259201</v>
      </c>
      <c r="G42" s="6">
        <v>486.67096898288003</v>
      </c>
      <c r="H42" s="6">
        <v>267.55927817113599</v>
      </c>
      <c r="I42" s="6">
        <v>28.6535536388701</v>
      </c>
      <c r="J42" s="6">
        <v>74.883402407988399</v>
      </c>
    </row>
    <row r="43" spans="1:10" x14ac:dyDescent="0.2">
      <c r="A43" s="5" t="s">
        <v>19</v>
      </c>
      <c r="B43" s="6">
        <v>3850.6629392210898</v>
      </c>
      <c r="C43" s="6">
        <v>4405.4540797465797</v>
      </c>
      <c r="D43" s="6">
        <v>68.191770609309302</v>
      </c>
      <c r="E43" s="6">
        <v>159.25600626228999</v>
      </c>
      <c r="F43" s="6">
        <v>280.01319395643299</v>
      </c>
      <c r="G43" s="6">
        <v>681.91506695778298</v>
      </c>
      <c r="H43" s="6">
        <v>380.33672757654102</v>
      </c>
      <c r="I43" s="6">
        <v>21.961314840713001</v>
      </c>
      <c r="J43" s="6">
        <v>80.747343368916503</v>
      </c>
    </row>
    <row r="44" spans="1:10" x14ac:dyDescent="0.2">
      <c r="A44" s="5" t="s">
        <v>20</v>
      </c>
      <c r="B44" s="6">
        <v>4667.2837250872499</v>
      </c>
      <c r="C44" s="6">
        <v>5827.2091838774504</v>
      </c>
      <c r="D44" s="6">
        <v>25.3939021605912</v>
      </c>
      <c r="E44" s="6">
        <v>92.831876496625</v>
      </c>
      <c r="F44" s="6">
        <v>243.816097521438</v>
      </c>
      <c r="G44" s="6">
        <v>996.86796589455503</v>
      </c>
      <c r="H44" s="6">
        <v>525.09886588899496</v>
      </c>
      <c r="I44" s="6">
        <v>15.8002887249007</v>
      </c>
      <c r="J44" s="6">
        <v>85.760934268280195</v>
      </c>
    </row>
    <row r="45" spans="1:10" x14ac:dyDescent="0.2">
      <c r="A45" s="7" t="s">
        <v>21</v>
      </c>
      <c r="B45" s="8">
        <v>7369.6001023567997</v>
      </c>
      <c r="C45" s="8">
        <v>10516.053702273</v>
      </c>
      <c r="D45" s="8">
        <v>15.5139781096857</v>
      </c>
      <c r="E45" s="8">
        <v>72.5086871698973</v>
      </c>
      <c r="F45" s="8">
        <v>188.59072550598401</v>
      </c>
      <c r="G45" s="8">
        <v>2622.6356554150402</v>
      </c>
      <c r="H45" s="8">
        <v>800.431478781897</v>
      </c>
      <c r="I45" s="8">
        <v>10.2578527503749</v>
      </c>
      <c r="J45" s="8">
        <v>93.891385383884</v>
      </c>
    </row>
    <row r="46" spans="1:10" x14ac:dyDescent="0.2">
      <c r="A46" s="9" t="s">
        <v>22</v>
      </c>
      <c r="B46" s="8">
        <v>3038.1656858152501</v>
      </c>
      <c r="C46" s="8">
        <v>3140.8503776273301</v>
      </c>
      <c r="D46" s="8">
        <v>264.87704760846299</v>
      </c>
      <c r="E46" s="8">
        <v>176.160565645406</v>
      </c>
      <c r="F46" s="8">
        <v>303.92106873017099</v>
      </c>
      <c r="G46" s="8">
        <v>603.69404002377905</v>
      </c>
      <c r="H46" s="8">
        <v>243.94879825995599</v>
      </c>
      <c r="I46" s="8">
        <v>42.884205360013098</v>
      </c>
      <c r="J46" s="8">
        <v>79.688688983981706</v>
      </c>
    </row>
    <row r="47" spans="1:10" x14ac:dyDescent="0.2">
      <c r="A47" s="10" t="s">
        <v>23</v>
      </c>
      <c r="B47" s="11">
        <v>1018.56482024566</v>
      </c>
      <c r="C47" s="11">
        <v>372.10349606565597</v>
      </c>
      <c r="D47" s="11">
        <v>426.66810141806502</v>
      </c>
      <c r="E47" s="11">
        <v>138.19620584037401</v>
      </c>
      <c r="F47" s="11">
        <v>210.31274443343</v>
      </c>
      <c r="G47" s="11">
        <v>116.22062864338599</v>
      </c>
      <c r="H47" s="11">
        <v>12.4942531627702</v>
      </c>
      <c r="I47" s="11">
        <v>62.779582183964003</v>
      </c>
      <c r="J47" s="11">
        <v>7.7272944530303098</v>
      </c>
    </row>
    <row r="50" spans="1:12" x14ac:dyDescent="0.2">
      <c r="A50" s="70" t="s">
        <v>24</v>
      </c>
      <c r="B50" s="70"/>
      <c r="C50" s="70"/>
      <c r="D50" s="70"/>
      <c r="E50" s="70"/>
      <c r="F50" s="70"/>
      <c r="G50" s="70"/>
      <c r="H50" s="70"/>
      <c r="I50" s="70"/>
      <c r="J50" s="70"/>
    </row>
    <row r="51" spans="1:12" ht="24.2" customHeight="1" x14ac:dyDescent="0.25">
      <c r="A51" s="12" t="s">
        <v>25</v>
      </c>
      <c r="B51" s="66" t="s">
        <v>286</v>
      </c>
      <c r="C51" s="67"/>
      <c r="D51" s="67"/>
      <c r="E51" s="67"/>
      <c r="F51" s="67"/>
      <c r="G51" s="67"/>
      <c r="H51" s="67"/>
      <c r="I51" s="67"/>
      <c r="J51" s="67"/>
      <c r="L51"/>
    </row>
    <row r="52" spans="1:12" ht="17.25" customHeight="1" x14ac:dyDescent="0.25">
      <c r="A52" s="12" t="s">
        <v>27</v>
      </c>
      <c r="B52" s="66" t="s">
        <v>287</v>
      </c>
      <c r="C52" s="67"/>
      <c r="D52" s="67"/>
      <c r="E52" s="67"/>
      <c r="F52" s="67"/>
      <c r="G52" s="67"/>
      <c r="H52" s="67"/>
      <c r="I52" s="67"/>
      <c r="J52" s="67"/>
      <c r="L52"/>
    </row>
    <row r="53" spans="1:12" ht="17.25" customHeight="1" x14ac:dyDescent="0.25">
      <c r="A53" s="12" t="s">
        <v>29</v>
      </c>
      <c r="B53" s="66" t="s">
        <v>288</v>
      </c>
      <c r="C53" s="67"/>
      <c r="D53" s="67"/>
      <c r="E53" s="67"/>
      <c r="F53" s="67"/>
      <c r="G53" s="67"/>
      <c r="H53" s="67"/>
      <c r="I53" s="67"/>
      <c r="J53" s="67"/>
      <c r="L53"/>
    </row>
    <row r="54" spans="1:12" ht="24.2" customHeight="1" x14ac:dyDescent="0.25">
      <c r="A54" s="12" t="s">
        <v>31</v>
      </c>
      <c r="B54" s="66" t="s">
        <v>289</v>
      </c>
      <c r="C54" s="67"/>
      <c r="D54" s="67"/>
      <c r="E54" s="67"/>
      <c r="F54" s="67"/>
      <c r="G54" s="67"/>
      <c r="H54" s="67"/>
      <c r="I54" s="67"/>
      <c r="J54" s="67"/>
      <c r="L54"/>
    </row>
    <row r="55" spans="1:12" ht="24.2" customHeight="1" x14ac:dyDescent="0.25">
      <c r="A55" s="12" t="s">
        <v>33</v>
      </c>
      <c r="B55" s="66" t="s">
        <v>34</v>
      </c>
      <c r="C55" s="67"/>
      <c r="D55" s="67"/>
      <c r="E55" s="67"/>
      <c r="F55" s="67"/>
      <c r="G55" s="67"/>
      <c r="H55" s="67"/>
      <c r="I55" s="67"/>
      <c r="J55" s="67"/>
      <c r="L55"/>
    </row>
    <row r="56" spans="1:12" ht="24.2" customHeight="1" x14ac:dyDescent="0.25">
      <c r="A56" s="12" t="s">
        <v>35</v>
      </c>
      <c r="B56" s="66" t="s">
        <v>290</v>
      </c>
      <c r="C56" s="67"/>
      <c r="D56" s="67"/>
      <c r="E56" s="67"/>
      <c r="F56" s="67"/>
      <c r="G56" s="67"/>
      <c r="H56" s="67"/>
      <c r="I56" s="67"/>
      <c r="J56" s="67"/>
      <c r="L56"/>
    </row>
    <row r="57" spans="1:12" ht="36.200000000000003" customHeight="1" x14ac:dyDescent="0.25">
      <c r="A57" s="12" t="s">
        <v>37</v>
      </c>
      <c r="B57" s="66" t="s">
        <v>291</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810.71163803225204</v>
      </c>
      <c r="C66" s="6">
        <v>342.28027719650999</v>
      </c>
      <c r="D66" s="6">
        <v>342.85386886279099</v>
      </c>
      <c r="E66" s="6">
        <v>123.60699151133601</v>
      </c>
      <c r="F66" s="6">
        <v>127.063677970531</v>
      </c>
      <c r="G66" s="6">
        <v>114.977032767097</v>
      </c>
      <c r="H66" s="6">
        <v>10.115662942669999</v>
      </c>
      <c r="I66" s="6">
        <v>67.541955938396001</v>
      </c>
      <c r="J66" s="6">
        <v>8.3542394930575004</v>
      </c>
    </row>
    <row r="67" spans="1:10" x14ac:dyDescent="0.2">
      <c r="A67" s="5" t="s">
        <v>13</v>
      </c>
      <c r="B67" s="6">
        <v>1432.2577572361799</v>
      </c>
      <c r="C67" s="6">
        <v>539.98649481089706</v>
      </c>
      <c r="D67" s="6">
        <v>565.41183411642896</v>
      </c>
      <c r="E67" s="6">
        <v>166.289649978368</v>
      </c>
      <c r="F67" s="6">
        <v>317.51132261298602</v>
      </c>
      <c r="G67" s="6">
        <v>132.12525490551701</v>
      </c>
      <c r="H67" s="6">
        <v>24.816159997910599</v>
      </c>
      <c r="I67" s="6">
        <v>60.187087165112601</v>
      </c>
      <c r="J67" s="6">
        <v>19.8559296419022</v>
      </c>
    </row>
    <row r="68" spans="1:10" x14ac:dyDescent="0.2">
      <c r="A68" s="5" t="s">
        <v>14</v>
      </c>
      <c r="B68" s="6">
        <v>1794.5462798722201</v>
      </c>
      <c r="C68" s="6">
        <v>942.32478376854101</v>
      </c>
      <c r="D68" s="6">
        <v>531.59340993507101</v>
      </c>
      <c r="E68" s="6">
        <v>198.74958655046501</v>
      </c>
      <c r="F68" s="6">
        <v>350.01038024248697</v>
      </c>
      <c r="G68" s="6">
        <v>173.55190063383199</v>
      </c>
      <c r="H68" s="6">
        <v>54.579644107747399</v>
      </c>
      <c r="I68" s="6">
        <v>56.691903520442303</v>
      </c>
      <c r="J68" s="6">
        <v>38.323436147862402</v>
      </c>
    </row>
    <row r="69" spans="1:10" x14ac:dyDescent="0.2">
      <c r="A69" s="5" t="s">
        <v>15</v>
      </c>
      <c r="B69" s="6">
        <v>2011.16143318472</v>
      </c>
      <c r="C69" s="6">
        <v>1273.0550818346101</v>
      </c>
      <c r="D69" s="6">
        <v>438.62280893435599</v>
      </c>
      <c r="E69" s="6">
        <v>221.09728884377401</v>
      </c>
      <c r="F69" s="6">
        <v>365.42089183254001</v>
      </c>
      <c r="G69" s="6">
        <v>208.59291166437299</v>
      </c>
      <c r="H69" s="6">
        <v>78.442227279956896</v>
      </c>
      <c r="I69" s="6">
        <v>49.795905082517997</v>
      </c>
      <c r="J69" s="6">
        <v>48.253356705938998</v>
      </c>
    </row>
    <row r="70" spans="1:10" x14ac:dyDescent="0.2">
      <c r="A70" s="5" t="s">
        <v>16</v>
      </c>
      <c r="B70" s="6">
        <v>2315.7124161381898</v>
      </c>
      <c r="C70" s="6">
        <v>1816.7489222684101</v>
      </c>
      <c r="D70" s="6">
        <v>270.25633518936598</v>
      </c>
      <c r="E70" s="6">
        <v>244.05619824227699</v>
      </c>
      <c r="F70" s="6">
        <v>392.33939002995203</v>
      </c>
      <c r="G70" s="6">
        <v>283.07701002495997</v>
      </c>
      <c r="H70" s="6">
        <v>124.611229061987</v>
      </c>
      <c r="I70" s="6">
        <v>36.736620511133403</v>
      </c>
      <c r="J70" s="6">
        <v>60.380835188825799</v>
      </c>
    </row>
    <row r="71" spans="1:10" x14ac:dyDescent="0.2">
      <c r="A71" s="5" t="s">
        <v>17</v>
      </c>
      <c r="B71" s="6">
        <v>2724.02090967508</v>
      </c>
      <c r="C71" s="6">
        <v>2471.5152099536599</v>
      </c>
      <c r="D71" s="6">
        <v>184.10614299831701</v>
      </c>
      <c r="E71" s="6">
        <v>247.036870546008</v>
      </c>
      <c r="F71" s="6">
        <v>375.81933572951198</v>
      </c>
      <c r="G71" s="6">
        <v>373.10918975362199</v>
      </c>
      <c r="H71" s="6">
        <v>181.34762901879799</v>
      </c>
      <c r="I71" s="6">
        <v>30.248424888977301</v>
      </c>
      <c r="J71" s="6">
        <v>68.181494328467295</v>
      </c>
    </row>
    <row r="72" spans="1:10" x14ac:dyDescent="0.2">
      <c r="A72" s="5" t="s">
        <v>18</v>
      </c>
      <c r="B72" s="6">
        <v>3160.03235894816</v>
      </c>
      <c r="C72" s="6">
        <v>3206.6880299547602</v>
      </c>
      <c r="D72" s="6">
        <v>145.90486820151</v>
      </c>
      <c r="E72" s="6">
        <v>215.95927569500699</v>
      </c>
      <c r="F72" s="6">
        <v>333.56718237754501</v>
      </c>
      <c r="G72" s="6">
        <v>485.931799313868</v>
      </c>
      <c r="H72" s="6">
        <v>256.15491433212497</v>
      </c>
      <c r="I72" s="6">
        <v>28.277161893509501</v>
      </c>
      <c r="J72" s="6">
        <v>75.271112945050206</v>
      </c>
    </row>
    <row r="73" spans="1:10" x14ac:dyDescent="0.2">
      <c r="A73" s="5" t="s">
        <v>19</v>
      </c>
      <c r="B73" s="6">
        <v>3717.5317760426501</v>
      </c>
      <c r="C73" s="6">
        <v>4254.0598540219798</v>
      </c>
      <c r="D73" s="6">
        <v>69.846347556407196</v>
      </c>
      <c r="E73" s="6">
        <v>153.04278666666201</v>
      </c>
      <c r="F73" s="6">
        <v>279.02416056471202</v>
      </c>
      <c r="G73" s="6">
        <v>673.08539733570603</v>
      </c>
      <c r="H73" s="6">
        <v>365.356489252247</v>
      </c>
      <c r="I73" s="6">
        <v>22.379722555148799</v>
      </c>
      <c r="J73" s="6">
        <v>80.935401982300505</v>
      </c>
    </row>
    <row r="74" spans="1:10" x14ac:dyDescent="0.2">
      <c r="A74" s="5" t="s">
        <v>20</v>
      </c>
      <c r="B74" s="6">
        <v>4525.5597046190696</v>
      </c>
      <c r="C74" s="6">
        <v>5654.9247125275297</v>
      </c>
      <c r="D74" s="6">
        <v>25.319390685870101</v>
      </c>
      <c r="E74" s="6">
        <v>98.111409301022107</v>
      </c>
      <c r="F74" s="6">
        <v>238.906142180872</v>
      </c>
      <c r="G74" s="6">
        <v>982.78955121048</v>
      </c>
      <c r="H74" s="6">
        <v>508.91266789686301</v>
      </c>
      <c r="I74" s="6">
        <v>15.776490725793799</v>
      </c>
      <c r="J74" s="6">
        <v>85.867905090186795</v>
      </c>
    </row>
    <row r="75" spans="1:10" x14ac:dyDescent="0.2">
      <c r="A75" s="7" t="s">
        <v>21</v>
      </c>
      <c r="B75" s="8">
        <v>7142.4921679875297</v>
      </c>
      <c r="C75" s="8">
        <v>10187.923997416499</v>
      </c>
      <c r="D75" s="8">
        <v>15.1222384024066</v>
      </c>
      <c r="E75" s="8">
        <v>70.544034513537099</v>
      </c>
      <c r="F75" s="8">
        <v>188.03355489506399</v>
      </c>
      <c r="G75" s="8">
        <v>2548.2375854770298</v>
      </c>
      <c r="H75" s="8">
        <v>770.89391581271298</v>
      </c>
      <c r="I75" s="8">
        <v>10.158031242674401</v>
      </c>
      <c r="J75" s="8">
        <v>93.814862309667802</v>
      </c>
    </row>
    <row r="76" spans="1:10" x14ac:dyDescent="0.2">
      <c r="A76" s="9" t="s">
        <v>22</v>
      </c>
      <c r="B76" s="8">
        <v>2948.0657873372102</v>
      </c>
      <c r="C76" s="8">
        <v>3052.9046776616801</v>
      </c>
      <c r="D76" s="8">
        <v>259.92964885863603</v>
      </c>
      <c r="E76" s="8">
        <v>172.91841465127601</v>
      </c>
      <c r="F76" s="8">
        <v>294.777656880189</v>
      </c>
      <c r="G76" s="8">
        <v>596.35931781480895</v>
      </c>
      <c r="H76" s="8">
        <v>236.105275954413</v>
      </c>
      <c r="I76" s="8">
        <v>43.096375505196796</v>
      </c>
      <c r="J76" s="8">
        <v>79.857441378747694</v>
      </c>
    </row>
    <row r="77" spans="1:10" x14ac:dyDescent="0.2">
      <c r="A77" s="10" t="s">
        <v>23</v>
      </c>
      <c r="B77" s="11">
        <v>987.709279069785</v>
      </c>
      <c r="C77" s="11">
        <v>371.908291420919</v>
      </c>
      <c r="D77" s="11">
        <v>413.09047541814402</v>
      </c>
      <c r="E77" s="11">
        <v>134.42355261445201</v>
      </c>
      <c r="F77" s="11">
        <v>198.415227330905</v>
      </c>
      <c r="G77" s="11">
        <v>117.46639730145</v>
      </c>
      <c r="H77" s="11">
        <v>12.661472565904401</v>
      </c>
      <c r="I77" s="11">
        <v>63.278516305831602</v>
      </c>
      <c r="J77" s="11">
        <v>10.532805656392</v>
      </c>
    </row>
    <row r="80" spans="1:10" x14ac:dyDescent="0.2">
      <c r="A80" s="70" t="s">
        <v>24</v>
      </c>
      <c r="B80" s="70"/>
      <c r="C80" s="70"/>
      <c r="D80" s="70"/>
      <c r="E80" s="70"/>
      <c r="F80" s="70"/>
      <c r="G80" s="70"/>
      <c r="H80" s="70"/>
      <c r="I80" s="70"/>
      <c r="J80" s="70"/>
    </row>
    <row r="81" spans="1:12" ht="24.2" customHeight="1" x14ac:dyDescent="0.25">
      <c r="A81" s="12" t="s">
        <v>25</v>
      </c>
      <c r="B81" s="66" t="s">
        <v>286</v>
      </c>
      <c r="C81" s="67"/>
      <c r="D81" s="67"/>
      <c r="E81" s="67"/>
      <c r="F81" s="67"/>
      <c r="G81" s="67"/>
      <c r="H81" s="67"/>
      <c r="I81" s="67"/>
      <c r="J81" s="67"/>
      <c r="L81"/>
    </row>
    <row r="82" spans="1:12" ht="17.25" customHeight="1" x14ac:dyDescent="0.25">
      <c r="A82" s="12" t="s">
        <v>27</v>
      </c>
      <c r="B82" s="66" t="s">
        <v>287</v>
      </c>
      <c r="C82" s="67"/>
      <c r="D82" s="67"/>
      <c r="E82" s="67"/>
      <c r="F82" s="67"/>
      <c r="G82" s="67"/>
      <c r="H82" s="67"/>
      <c r="I82" s="67"/>
      <c r="J82" s="67"/>
      <c r="L82"/>
    </row>
    <row r="83" spans="1:12" ht="17.25" customHeight="1" x14ac:dyDescent="0.25">
      <c r="A83" s="12" t="s">
        <v>29</v>
      </c>
      <c r="B83" s="66" t="s">
        <v>288</v>
      </c>
      <c r="C83" s="67"/>
      <c r="D83" s="67"/>
      <c r="E83" s="67"/>
      <c r="F83" s="67"/>
      <c r="G83" s="67"/>
      <c r="H83" s="67"/>
      <c r="I83" s="67"/>
      <c r="J83" s="67"/>
      <c r="L83"/>
    </row>
    <row r="84" spans="1:12" ht="24.2" customHeight="1" x14ac:dyDescent="0.25">
      <c r="A84" s="12" t="s">
        <v>31</v>
      </c>
      <c r="B84" s="66" t="s">
        <v>289</v>
      </c>
      <c r="C84" s="67"/>
      <c r="D84" s="67"/>
      <c r="E84" s="67"/>
      <c r="F84" s="67"/>
      <c r="G84" s="67"/>
      <c r="H84" s="67"/>
      <c r="I84" s="67"/>
      <c r="J84" s="67"/>
      <c r="L84"/>
    </row>
    <row r="85" spans="1:12" ht="24.2" customHeight="1" x14ac:dyDescent="0.25">
      <c r="A85" s="12" t="s">
        <v>33</v>
      </c>
      <c r="B85" s="66" t="s">
        <v>34</v>
      </c>
      <c r="C85" s="67"/>
      <c r="D85" s="67"/>
      <c r="E85" s="67"/>
      <c r="F85" s="67"/>
      <c r="G85" s="67"/>
      <c r="H85" s="67"/>
      <c r="I85" s="67"/>
      <c r="J85" s="67"/>
      <c r="L85"/>
    </row>
    <row r="86" spans="1:12" ht="24.2" customHeight="1" x14ac:dyDescent="0.25">
      <c r="A86" s="12" t="s">
        <v>35</v>
      </c>
      <c r="B86" s="66" t="s">
        <v>290</v>
      </c>
      <c r="C86" s="67"/>
      <c r="D86" s="67"/>
      <c r="E86" s="67"/>
      <c r="F86" s="67"/>
      <c r="G86" s="67"/>
      <c r="H86" s="67"/>
      <c r="I86" s="67"/>
      <c r="J86" s="67"/>
      <c r="L86"/>
    </row>
    <row r="87" spans="1:12" ht="36.200000000000003" customHeight="1" x14ac:dyDescent="0.25">
      <c r="A87" s="12" t="s">
        <v>37</v>
      </c>
      <c r="B87" s="66" t="s">
        <v>291</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752.98527608717097</v>
      </c>
      <c r="C96" s="6">
        <v>310.86300805343899</v>
      </c>
      <c r="D96" s="6">
        <v>318.39608730236802</v>
      </c>
      <c r="E96" s="6">
        <v>114.66408200053699</v>
      </c>
      <c r="F96" s="6">
        <v>125.86781085560899</v>
      </c>
      <c r="G96" s="6">
        <v>107.41827476790201</v>
      </c>
      <c r="H96" s="6">
        <v>9.3867156799038298</v>
      </c>
      <c r="I96" s="6">
        <v>66.674900994915006</v>
      </c>
      <c r="J96" s="6">
        <v>9.08042697407517</v>
      </c>
    </row>
    <row r="97" spans="1:12" x14ac:dyDescent="0.2">
      <c r="A97" s="5" t="s">
        <v>13</v>
      </c>
      <c r="B97" s="6">
        <v>1333.69705517851</v>
      </c>
      <c r="C97" s="6">
        <v>510.04563552411599</v>
      </c>
      <c r="D97" s="6">
        <v>522.45245187544106</v>
      </c>
      <c r="E97" s="6">
        <v>157.80763637270101</v>
      </c>
      <c r="F97" s="6">
        <v>292.73141890914098</v>
      </c>
      <c r="G97" s="6">
        <v>125.422773178228</v>
      </c>
      <c r="H97" s="6">
        <v>23.917821331840599</v>
      </c>
      <c r="I97" s="6">
        <v>60.089873462355499</v>
      </c>
      <c r="J97" s="6">
        <v>21.347991775903701</v>
      </c>
    </row>
    <row r="98" spans="1:12" x14ac:dyDescent="0.2">
      <c r="A98" s="5" t="s">
        <v>14</v>
      </c>
      <c r="B98" s="6">
        <v>1654.25926843927</v>
      </c>
      <c r="C98" s="6">
        <v>865.55747659922804</v>
      </c>
      <c r="D98" s="6">
        <v>496.56041607822402</v>
      </c>
      <c r="E98" s="6">
        <v>187.61666121731901</v>
      </c>
      <c r="F98" s="6">
        <v>317.06162450039102</v>
      </c>
      <c r="G98" s="6">
        <v>162.26675777816601</v>
      </c>
      <c r="H98" s="6">
        <v>50.270457601510103</v>
      </c>
      <c r="I98" s="6">
        <v>57.0266864986257</v>
      </c>
      <c r="J98" s="6">
        <v>39.043034117192803</v>
      </c>
    </row>
    <row r="99" spans="1:12" x14ac:dyDescent="0.2">
      <c r="A99" s="5" t="s">
        <v>15</v>
      </c>
      <c r="B99" s="6">
        <v>1863.3052033230399</v>
      </c>
      <c r="C99" s="6">
        <v>1208.49404298544</v>
      </c>
      <c r="D99" s="6">
        <v>393.94688469702299</v>
      </c>
      <c r="E99" s="6">
        <v>199.85195093258699</v>
      </c>
      <c r="F99" s="6">
        <v>336.76478054854903</v>
      </c>
      <c r="G99" s="6">
        <v>199.99400696899701</v>
      </c>
      <c r="H99" s="6">
        <v>75.758753266448096</v>
      </c>
      <c r="I99" s="6">
        <v>49.553456448050397</v>
      </c>
      <c r="J99" s="6">
        <v>49.914568374190203</v>
      </c>
    </row>
    <row r="100" spans="1:12" x14ac:dyDescent="0.2">
      <c r="A100" s="5" t="s">
        <v>16</v>
      </c>
      <c r="B100" s="6">
        <v>2136.37210044838</v>
      </c>
      <c r="C100" s="6">
        <v>1676.1600442819599</v>
      </c>
      <c r="D100" s="6">
        <v>252.38856696579899</v>
      </c>
      <c r="E100" s="6">
        <v>226.78951945805801</v>
      </c>
      <c r="F100" s="6">
        <v>363.13742036656299</v>
      </c>
      <c r="G100" s="6">
        <v>266.54409511976002</v>
      </c>
      <c r="H100" s="6">
        <v>115.559557463001</v>
      </c>
      <c r="I100" s="6">
        <v>36.884285031183097</v>
      </c>
      <c r="J100" s="6">
        <v>60.8417904082972</v>
      </c>
    </row>
    <row r="101" spans="1:12" x14ac:dyDescent="0.2">
      <c r="A101" s="5" t="s">
        <v>17</v>
      </c>
      <c r="B101" s="6">
        <v>2511.5013220069</v>
      </c>
      <c r="C101" s="6">
        <v>2281.75241832031</v>
      </c>
      <c r="D101" s="6">
        <v>174.85444690594699</v>
      </c>
      <c r="E101" s="6">
        <v>226.56159464876799</v>
      </c>
      <c r="F101" s="6">
        <v>347.65331065724899</v>
      </c>
      <c r="G101" s="6">
        <v>350.670010634042</v>
      </c>
      <c r="H101" s="6">
        <v>168.65124202811799</v>
      </c>
      <c r="I101" s="6">
        <v>30.8265325384126</v>
      </c>
      <c r="J101" s="6">
        <v>68.687145922833807</v>
      </c>
    </row>
    <row r="102" spans="1:12" x14ac:dyDescent="0.2">
      <c r="A102" s="5" t="s">
        <v>18</v>
      </c>
      <c r="B102" s="6">
        <v>2911.0814049267001</v>
      </c>
      <c r="C102" s="6">
        <v>2948.0219493906302</v>
      </c>
      <c r="D102" s="6">
        <v>137.460578911852</v>
      </c>
      <c r="E102" s="6">
        <v>208.9860925511</v>
      </c>
      <c r="F102" s="6">
        <v>309.64725160547403</v>
      </c>
      <c r="G102" s="6">
        <v>457.40100060546803</v>
      </c>
      <c r="H102" s="6">
        <v>235.63306254961901</v>
      </c>
      <c r="I102" s="6">
        <v>28.2065261011792</v>
      </c>
      <c r="J102" s="6">
        <v>75.528864259727499</v>
      </c>
    </row>
    <row r="103" spans="1:12" x14ac:dyDescent="0.2">
      <c r="A103" s="5" t="s">
        <v>19</v>
      </c>
      <c r="B103" s="6">
        <v>3420.8671677638999</v>
      </c>
      <c r="C103" s="6">
        <v>3928.0582098278701</v>
      </c>
      <c r="D103" s="6">
        <v>62.334626628755501</v>
      </c>
      <c r="E103" s="6">
        <v>141.27909525354301</v>
      </c>
      <c r="F103" s="6">
        <v>260.13219961197501</v>
      </c>
      <c r="G103" s="6">
        <v>632.44310570392702</v>
      </c>
      <c r="H103" s="6">
        <v>338.49447792058601</v>
      </c>
      <c r="I103" s="6">
        <v>21.934936392637201</v>
      </c>
      <c r="J103" s="6">
        <v>81.205422705311193</v>
      </c>
    </row>
    <row r="104" spans="1:12" x14ac:dyDescent="0.2">
      <c r="A104" s="5" t="s">
        <v>20</v>
      </c>
      <c r="B104" s="6">
        <v>4172.4045850119901</v>
      </c>
      <c r="C104" s="6">
        <v>5218.3818404001804</v>
      </c>
      <c r="D104" s="6">
        <v>23.7658757511823</v>
      </c>
      <c r="E104" s="6">
        <v>88.697870519868104</v>
      </c>
      <c r="F104" s="6">
        <v>230.166919188371</v>
      </c>
      <c r="G104" s="6">
        <v>920.85375639792301</v>
      </c>
      <c r="H104" s="6">
        <v>467.75516431425899</v>
      </c>
      <c r="I104" s="6">
        <v>15.7554628991473</v>
      </c>
      <c r="J104" s="6">
        <v>85.930062092883503</v>
      </c>
    </row>
    <row r="105" spans="1:12" x14ac:dyDescent="0.2">
      <c r="A105" s="7" t="s">
        <v>21</v>
      </c>
      <c r="B105" s="8">
        <v>6592.8569763651903</v>
      </c>
      <c r="C105" s="8">
        <v>9404.6283456100591</v>
      </c>
      <c r="D105" s="8">
        <v>13.992588007247999</v>
      </c>
      <c r="E105" s="8">
        <v>67.200294294379006</v>
      </c>
      <c r="F105" s="8">
        <v>178.35314765816599</v>
      </c>
      <c r="G105" s="8">
        <v>2362.1727585439999</v>
      </c>
      <c r="H105" s="8">
        <v>709.14461376019096</v>
      </c>
      <c r="I105" s="8">
        <v>10.150893413000199</v>
      </c>
      <c r="J105" s="8">
        <v>93.782859967184194</v>
      </c>
    </row>
    <row r="106" spans="1:12" x14ac:dyDescent="0.2">
      <c r="A106" s="9" t="s">
        <v>22</v>
      </c>
      <c r="B106" s="8">
        <v>2720.7226348252402</v>
      </c>
      <c r="C106" s="8">
        <v>2820.61679856909</v>
      </c>
      <c r="D106" s="8">
        <v>240.38641610867799</v>
      </c>
      <c r="E106" s="8">
        <v>161.04091750565499</v>
      </c>
      <c r="F106" s="8">
        <v>274.26639458908801</v>
      </c>
      <c r="G106" s="8">
        <v>557.42228149675498</v>
      </c>
      <c r="H106" s="8">
        <v>218.165859564485</v>
      </c>
      <c r="I106" s="8">
        <v>42.994097541781798</v>
      </c>
      <c r="J106" s="8">
        <v>79.978968670123805</v>
      </c>
    </row>
    <row r="107" spans="1:12" x14ac:dyDescent="0.2">
      <c r="A107" s="10" t="s">
        <v>23</v>
      </c>
      <c r="B107" s="11">
        <v>912.50995349121899</v>
      </c>
      <c r="C107" s="11">
        <v>343.04073817334699</v>
      </c>
      <c r="D107" s="11">
        <v>381.25822566831499</v>
      </c>
      <c r="E107" s="11">
        <v>126.300558597311</v>
      </c>
      <c r="F107" s="11">
        <v>184.23253712810001</v>
      </c>
      <c r="G107" s="11">
        <v>110.211273984333</v>
      </c>
      <c r="H107" s="11">
        <v>12.1104534641497</v>
      </c>
      <c r="I107" s="11">
        <v>63.096301118059401</v>
      </c>
      <c r="J107" s="11">
        <v>11.522407541921501</v>
      </c>
    </row>
    <row r="110" spans="1:12" x14ac:dyDescent="0.2">
      <c r="A110" s="70" t="s">
        <v>24</v>
      </c>
      <c r="B110" s="70"/>
      <c r="C110" s="70"/>
      <c r="D110" s="70"/>
      <c r="E110" s="70"/>
      <c r="F110" s="70"/>
      <c r="G110" s="70"/>
      <c r="H110" s="70"/>
      <c r="I110" s="70"/>
      <c r="J110" s="70"/>
    </row>
    <row r="111" spans="1:12" ht="24.2" customHeight="1" x14ac:dyDescent="0.25">
      <c r="A111" s="12" t="s">
        <v>25</v>
      </c>
      <c r="B111" s="66" t="s">
        <v>286</v>
      </c>
      <c r="C111" s="67"/>
      <c r="D111" s="67"/>
      <c r="E111" s="67"/>
      <c r="F111" s="67"/>
      <c r="G111" s="67"/>
      <c r="H111" s="67"/>
      <c r="I111" s="67"/>
      <c r="J111" s="67"/>
      <c r="L111"/>
    </row>
    <row r="112" spans="1:12" ht="17.25" customHeight="1" x14ac:dyDescent="0.25">
      <c r="A112" s="12" t="s">
        <v>27</v>
      </c>
      <c r="B112" s="66" t="s">
        <v>287</v>
      </c>
      <c r="C112" s="67"/>
      <c r="D112" s="67"/>
      <c r="E112" s="67"/>
      <c r="F112" s="67"/>
      <c r="G112" s="67"/>
      <c r="H112" s="67"/>
      <c r="I112" s="67"/>
      <c r="J112" s="67"/>
      <c r="L112"/>
    </row>
    <row r="113" spans="1:12" ht="17.25" customHeight="1" x14ac:dyDescent="0.25">
      <c r="A113" s="12" t="s">
        <v>29</v>
      </c>
      <c r="B113" s="66" t="s">
        <v>288</v>
      </c>
      <c r="C113" s="67"/>
      <c r="D113" s="67"/>
      <c r="E113" s="67"/>
      <c r="F113" s="67"/>
      <c r="G113" s="67"/>
      <c r="H113" s="67"/>
      <c r="I113" s="67"/>
      <c r="J113" s="67"/>
      <c r="L113"/>
    </row>
    <row r="114" spans="1:12" ht="24.2" customHeight="1" x14ac:dyDescent="0.25">
      <c r="A114" s="12" t="s">
        <v>31</v>
      </c>
      <c r="B114" s="66" t="s">
        <v>289</v>
      </c>
      <c r="C114" s="67"/>
      <c r="D114" s="67"/>
      <c r="E114" s="67"/>
      <c r="F114" s="67"/>
      <c r="G114" s="67"/>
      <c r="H114" s="67"/>
      <c r="I114" s="67"/>
      <c r="J114" s="67"/>
      <c r="L114"/>
    </row>
    <row r="115" spans="1:12" ht="24.2" customHeight="1" x14ac:dyDescent="0.25">
      <c r="A115" s="12" t="s">
        <v>33</v>
      </c>
      <c r="B115" s="66" t="s">
        <v>34</v>
      </c>
      <c r="C115" s="67"/>
      <c r="D115" s="67"/>
      <c r="E115" s="67"/>
      <c r="F115" s="67"/>
      <c r="G115" s="67"/>
      <c r="H115" s="67"/>
      <c r="I115" s="67"/>
      <c r="J115" s="67"/>
      <c r="L115"/>
    </row>
    <row r="116" spans="1:12" ht="24.2" customHeight="1" x14ac:dyDescent="0.25">
      <c r="A116" s="12" t="s">
        <v>35</v>
      </c>
      <c r="B116" s="66" t="s">
        <v>290</v>
      </c>
      <c r="C116" s="67"/>
      <c r="D116" s="67"/>
      <c r="E116" s="67"/>
      <c r="F116" s="67"/>
      <c r="G116" s="67"/>
      <c r="H116" s="67"/>
      <c r="I116" s="67"/>
      <c r="J116" s="67"/>
      <c r="L116"/>
    </row>
    <row r="117" spans="1:12" ht="36.200000000000003" customHeight="1" x14ac:dyDescent="0.25">
      <c r="A117" s="12" t="s">
        <v>37</v>
      </c>
      <c r="B117" s="66" t="s">
        <v>291</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818.63954085223304</v>
      </c>
      <c r="C126" s="6">
        <v>331.81535160697598</v>
      </c>
      <c r="D126" s="6">
        <v>340.47169175011402</v>
      </c>
      <c r="E126" s="6">
        <v>121.957962802921</v>
      </c>
      <c r="F126" s="6">
        <v>150.336400693831</v>
      </c>
      <c r="G126" s="6">
        <v>115.60127177739101</v>
      </c>
      <c r="H126" s="6">
        <v>10.340285352138</v>
      </c>
      <c r="I126" s="6">
        <v>64.906603028310798</v>
      </c>
      <c r="J126" s="6">
        <v>11.6070678092593</v>
      </c>
    </row>
    <row r="127" spans="1:12" x14ac:dyDescent="0.2">
      <c r="A127" s="5" t="s">
        <v>13</v>
      </c>
      <c r="B127" s="6">
        <v>1427.6668011818999</v>
      </c>
      <c r="C127" s="6">
        <v>578.02203359611804</v>
      </c>
      <c r="D127" s="6">
        <v>557.27600538420995</v>
      </c>
      <c r="E127" s="6">
        <v>174.533996960248</v>
      </c>
      <c r="F127" s="6">
        <v>286.23907019506402</v>
      </c>
      <c r="G127" s="6">
        <v>141.033034470763</v>
      </c>
      <c r="H127" s="6">
        <v>27.371336360837201</v>
      </c>
      <c r="I127" s="6">
        <v>61.1465179189588</v>
      </c>
      <c r="J127" s="6">
        <v>26.573980459884201</v>
      </c>
    </row>
    <row r="128" spans="1:12" x14ac:dyDescent="0.2">
      <c r="A128" s="5" t="s">
        <v>14</v>
      </c>
      <c r="B128" s="6">
        <v>1766.08875735796</v>
      </c>
      <c r="C128" s="6">
        <v>966.08748140554701</v>
      </c>
      <c r="D128" s="6">
        <v>522.68823657925998</v>
      </c>
      <c r="E128" s="6">
        <v>208.17325003923401</v>
      </c>
      <c r="F128" s="6">
        <v>313.73506192679702</v>
      </c>
      <c r="G128" s="6">
        <v>187.164772702411</v>
      </c>
      <c r="H128" s="6">
        <v>57.430541188535699</v>
      </c>
      <c r="I128" s="6">
        <v>57.805907121416098</v>
      </c>
      <c r="J128" s="6">
        <v>43.464904212437403</v>
      </c>
    </row>
    <row r="129" spans="1:12" x14ac:dyDescent="0.2">
      <c r="A129" s="5" t="s">
        <v>15</v>
      </c>
      <c r="B129" s="6">
        <v>1960.89281796961</v>
      </c>
      <c r="C129" s="6">
        <v>1271.70033252557</v>
      </c>
      <c r="D129" s="6">
        <v>441.74841097999899</v>
      </c>
      <c r="E129" s="6">
        <v>205.75593001586901</v>
      </c>
      <c r="F129" s="6">
        <v>343.63663172482302</v>
      </c>
      <c r="G129" s="6">
        <v>221.86077021044201</v>
      </c>
      <c r="H129" s="6">
        <v>80.087964757782601</v>
      </c>
      <c r="I129" s="6">
        <v>51.699586576404002</v>
      </c>
      <c r="J129" s="6">
        <v>52.912589355350001</v>
      </c>
    </row>
    <row r="130" spans="1:12" x14ac:dyDescent="0.2">
      <c r="A130" s="5" t="s">
        <v>16</v>
      </c>
      <c r="B130" s="6">
        <v>2228.3266446849898</v>
      </c>
      <c r="C130" s="6">
        <v>1755.03257891365</v>
      </c>
      <c r="D130" s="6">
        <v>282.49746746303498</v>
      </c>
      <c r="E130" s="6">
        <v>244.21413973255599</v>
      </c>
      <c r="F130" s="6">
        <v>366.98524087311301</v>
      </c>
      <c r="G130" s="6">
        <v>296.19343583670098</v>
      </c>
      <c r="H130" s="6">
        <v>124.209086327824</v>
      </c>
      <c r="I130" s="6">
        <v>38.5995460423783</v>
      </c>
      <c r="J130" s="6">
        <v>63.009261070693498</v>
      </c>
    </row>
    <row r="131" spans="1:12" x14ac:dyDescent="0.2">
      <c r="A131" s="5" t="s">
        <v>17</v>
      </c>
      <c r="B131" s="6">
        <v>2627.3116730091801</v>
      </c>
      <c r="C131" s="6">
        <v>2362.7870443933598</v>
      </c>
      <c r="D131" s="6">
        <v>205.90123296686801</v>
      </c>
      <c r="E131" s="6">
        <v>248.50514190911201</v>
      </c>
      <c r="F131" s="6">
        <v>367.88036670084199</v>
      </c>
      <c r="G131" s="6">
        <v>383.55130647991001</v>
      </c>
      <c r="H131" s="6">
        <v>174.21021794845899</v>
      </c>
      <c r="I131" s="6">
        <v>32.177045291313</v>
      </c>
      <c r="J131" s="6">
        <v>69.882636193569098</v>
      </c>
    </row>
    <row r="132" spans="1:12" x14ac:dyDescent="0.2">
      <c r="A132" s="5" t="s">
        <v>18</v>
      </c>
      <c r="B132" s="6">
        <v>3028.8746922635</v>
      </c>
      <c r="C132" s="6">
        <v>3076.6941499546901</v>
      </c>
      <c r="D132" s="6">
        <v>161.55405073464499</v>
      </c>
      <c r="E132" s="6">
        <v>223.90170275368999</v>
      </c>
      <c r="F132" s="6">
        <v>316.41478310470802</v>
      </c>
      <c r="G132" s="6">
        <v>500.164633272044</v>
      </c>
      <c r="H132" s="6">
        <v>249.52520875805001</v>
      </c>
      <c r="I132" s="6">
        <v>30.291288135841</v>
      </c>
      <c r="J132" s="6">
        <v>76.619470445424795</v>
      </c>
    </row>
    <row r="133" spans="1:12" x14ac:dyDescent="0.2">
      <c r="A133" s="5" t="s">
        <v>19</v>
      </c>
      <c r="B133" s="6">
        <v>3553.8662243213398</v>
      </c>
      <c r="C133" s="6">
        <v>4079.6405960673601</v>
      </c>
      <c r="D133" s="6">
        <v>72.8834153922148</v>
      </c>
      <c r="E133" s="6">
        <v>158.09173754982899</v>
      </c>
      <c r="F133" s="6">
        <v>282.753812284106</v>
      </c>
      <c r="G133" s="6">
        <v>689.23866885476502</v>
      </c>
      <c r="H133" s="6">
        <v>350.26413856143802</v>
      </c>
      <c r="I133" s="6">
        <v>23.129287499702599</v>
      </c>
      <c r="J133" s="6">
        <v>81.758468902688193</v>
      </c>
    </row>
    <row r="134" spans="1:12" x14ac:dyDescent="0.2">
      <c r="A134" s="5" t="s">
        <v>20</v>
      </c>
      <c r="B134" s="6">
        <v>4351.8320859844798</v>
      </c>
      <c r="C134" s="6">
        <v>5469.4015318409802</v>
      </c>
      <c r="D134" s="6">
        <v>25.738854147945101</v>
      </c>
      <c r="E134" s="6">
        <v>103.221919400094</v>
      </c>
      <c r="F134" s="6">
        <v>238.63488953749101</v>
      </c>
      <c r="G134" s="6">
        <v>991.93128536998495</v>
      </c>
      <c r="H134" s="6">
        <v>493.233303034664</v>
      </c>
      <c r="I134" s="6">
        <v>17.910324042455098</v>
      </c>
      <c r="J134" s="6">
        <v>86.196520373611193</v>
      </c>
    </row>
    <row r="135" spans="1:12" x14ac:dyDescent="0.2">
      <c r="A135" s="7" t="s">
        <v>21</v>
      </c>
      <c r="B135" s="8">
        <v>6938.9578735166797</v>
      </c>
      <c r="C135" s="8">
        <v>9921.9071907156194</v>
      </c>
      <c r="D135" s="8">
        <v>15.960121561665201</v>
      </c>
      <c r="E135" s="8">
        <v>93.247749157048403</v>
      </c>
      <c r="F135" s="8">
        <v>190.97260784487599</v>
      </c>
      <c r="G135" s="8">
        <v>2536.1852185349799</v>
      </c>
      <c r="H135" s="8">
        <v>746.94436306323905</v>
      </c>
      <c r="I135" s="8">
        <v>17.326978772905701</v>
      </c>
      <c r="J135" s="8">
        <v>93.869283113091697</v>
      </c>
    </row>
    <row r="136" spans="1:12" x14ac:dyDescent="0.2">
      <c r="A136" s="9" t="s">
        <v>22</v>
      </c>
      <c r="B136" s="8">
        <v>2856.6985820701998</v>
      </c>
      <c r="C136" s="8">
        <v>2968.3784337319198</v>
      </c>
      <c r="D136" s="8">
        <v>262.58073988907398</v>
      </c>
      <c r="E136" s="8">
        <v>177.14496871223</v>
      </c>
      <c r="F136" s="8">
        <v>283.93225039098002</v>
      </c>
      <c r="G136" s="8">
        <v>605.06633818677301</v>
      </c>
      <c r="H136" s="8">
        <v>230.27124928207201</v>
      </c>
      <c r="I136" s="8">
        <v>44.122838652941802</v>
      </c>
      <c r="J136" s="8">
        <v>80.573798134911399</v>
      </c>
    </row>
    <row r="137" spans="1:12" x14ac:dyDescent="0.2">
      <c r="A137" s="10" t="s">
        <v>23</v>
      </c>
      <c r="B137" s="11">
        <v>960.073332646837</v>
      </c>
      <c r="C137" s="11">
        <v>370.88100257431103</v>
      </c>
      <c r="D137" s="11">
        <v>397.25701624672001</v>
      </c>
      <c r="E137" s="11">
        <v>133.46944635028601</v>
      </c>
      <c r="F137" s="11">
        <v>191.034784680884</v>
      </c>
      <c r="G137" s="11">
        <v>119.396095064234</v>
      </c>
      <c r="H137" s="11">
        <v>13.1726305692921</v>
      </c>
      <c r="I137" s="11">
        <v>62.9901365809216</v>
      </c>
      <c r="J137" s="11">
        <v>14.395479478823701</v>
      </c>
    </row>
    <row r="140" spans="1:12" x14ac:dyDescent="0.2">
      <c r="A140" s="70" t="s">
        <v>24</v>
      </c>
      <c r="B140" s="70"/>
      <c r="C140" s="70"/>
      <c r="D140" s="70"/>
      <c r="E140" s="70"/>
      <c r="F140" s="70"/>
      <c r="G140" s="70"/>
      <c r="H140" s="70"/>
      <c r="I140" s="70"/>
      <c r="J140" s="70"/>
    </row>
    <row r="141" spans="1:12" ht="24.2" customHeight="1" x14ac:dyDescent="0.25">
      <c r="A141" s="12" t="s">
        <v>25</v>
      </c>
      <c r="B141" s="66" t="s">
        <v>286</v>
      </c>
      <c r="C141" s="67"/>
      <c r="D141" s="67"/>
      <c r="E141" s="67"/>
      <c r="F141" s="67"/>
      <c r="G141" s="67"/>
      <c r="H141" s="67"/>
      <c r="I141" s="67"/>
      <c r="J141" s="67"/>
      <c r="L141"/>
    </row>
    <row r="142" spans="1:12" ht="17.25" customHeight="1" x14ac:dyDescent="0.25">
      <c r="A142" s="12" t="s">
        <v>27</v>
      </c>
      <c r="B142" s="66" t="s">
        <v>287</v>
      </c>
      <c r="C142" s="67"/>
      <c r="D142" s="67"/>
      <c r="E142" s="67"/>
      <c r="F142" s="67"/>
      <c r="G142" s="67"/>
      <c r="H142" s="67"/>
      <c r="I142" s="67"/>
      <c r="J142" s="67"/>
      <c r="L142"/>
    </row>
    <row r="143" spans="1:12" ht="17.25" customHeight="1" x14ac:dyDescent="0.25">
      <c r="A143" s="12" t="s">
        <v>29</v>
      </c>
      <c r="B143" s="66" t="s">
        <v>288</v>
      </c>
      <c r="C143" s="67"/>
      <c r="D143" s="67"/>
      <c r="E143" s="67"/>
      <c r="F143" s="67"/>
      <c r="G143" s="67"/>
      <c r="H143" s="67"/>
      <c r="I143" s="67"/>
      <c r="J143" s="67"/>
      <c r="L143"/>
    </row>
    <row r="144" spans="1:12" ht="24.2" customHeight="1" x14ac:dyDescent="0.25">
      <c r="A144" s="12" t="s">
        <v>31</v>
      </c>
      <c r="B144" s="66" t="s">
        <v>289</v>
      </c>
      <c r="C144" s="67"/>
      <c r="D144" s="67"/>
      <c r="E144" s="67"/>
      <c r="F144" s="67"/>
      <c r="G144" s="67"/>
      <c r="H144" s="67"/>
      <c r="I144" s="67"/>
      <c r="J144" s="67"/>
      <c r="L144"/>
    </row>
    <row r="145" spans="1:12" ht="24.2" customHeight="1" x14ac:dyDescent="0.25">
      <c r="A145" s="12" t="s">
        <v>33</v>
      </c>
      <c r="B145" s="66" t="s">
        <v>34</v>
      </c>
      <c r="C145" s="67"/>
      <c r="D145" s="67"/>
      <c r="E145" s="67"/>
      <c r="F145" s="67"/>
      <c r="G145" s="67"/>
      <c r="H145" s="67"/>
      <c r="I145" s="67"/>
      <c r="J145" s="67"/>
      <c r="L145"/>
    </row>
    <row r="146" spans="1:12" ht="24.2" customHeight="1" x14ac:dyDescent="0.25">
      <c r="A146" s="12" t="s">
        <v>35</v>
      </c>
      <c r="B146" s="66" t="s">
        <v>292</v>
      </c>
      <c r="C146" s="67"/>
      <c r="D146" s="67"/>
      <c r="E146" s="67"/>
      <c r="F146" s="67"/>
      <c r="G146" s="67"/>
      <c r="H146" s="67"/>
      <c r="I146" s="67"/>
      <c r="J146" s="67"/>
      <c r="L146"/>
    </row>
    <row r="147" spans="1:12" ht="36.200000000000003" customHeight="1" x14ac:dyDescent="0.25">
      <c r="A147" s="12" t="s">
        <v>37</v>
      </c>
      <c r="B147" s="66" t="s">
        <v>291</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715.55472510255197</v>
      </c>
      <c r="C156" s="6">
        <v>286.59266679710203</v>
      </c>
      <c r="D156" s="6">
        <v>294.746424960441</v>
      </c>
      <c r="E156" s="6">
        <v>107.75085131803399</v>
      </c>
      <c r="F156" s="6">
        <v>139.21271859362699</v>
      </c>
      <c r="G156" s="6">
        <v>103.54947105690501</v>
      </c>
      <c r="H156" s="6">
        <v>9.1987561332035206</v>
      </c>
      <c r="I156" s="6">
        <v>63.755845614351003</v>
      </c>
      <c r="J156" s="6">
        <v>12.6688555538842</v>
      </c>
    </row>
    <row r="157" spans="1:12" x14ac:dyDescent="0.2">
      <c r="A157" s="5" t="s">
        <v>13</v>
      </c>
      <c r="B157" s="6">
        <v>1248.5015364656199</v>
      </c>
      <c r="C157" s="6">
        <v>501.38030438339501</v>
      </c>
      <c r="D157" s="6">
        <v>496.56507724700998</v>
      </c>
      <c r="E157" s="6">
        <v>153.402284873285</v>
      </c>
      <c r="F157" s="6">
        <v>248.60470727020501</v>
      </c>
      <c r="G157" s="6">
        <v>127.586419339838</v>
      </c>
      <c r="H157" s="6">
        <v>23.865057594254399</v>
      </c>
      <c r="I157" s="6">
        <v>61.801688028644897</v>
      </c>
      <c r="J157" s="6">
        <v>27.222263739913501</v>
      </c>
    </row>
    <row r="158" spans="1:12" x14ac:dyDescent="0.2">
      <c r="A158" s="5" t="s">
        <v>14</v>
      </c>
      <c r="B158" s="6">
        <v>1534.2791790378101</v>
      </c>
      <c r="C158" s="6">
        <v>844.75739892740296</v>
      </c>
      <c r="D158" s="6">
        <v>459.78682076007601</v>
      </c>
      <c r="E158" s="6">
        <v>181.036025753171</v>
      </c>
      <c r="F158" s="6">
        <v>267.678952952435</v>
      </c>
      <c r="G158" s="6">
        <v>169.19267208611799</v>
      </c>
      <c r="H158" s="6">
        <v>49.787997973165702</v>
      </c>
      <c r="I158" s="6">
        <v>58.452037777687202</v>
      </c>
      <c r="J158" s="6">
        <v>44.476189335238502</v>
      </c>
    </row>
    <row r="159" spans="1:12" x14ac:dyDescent="0.2">
      <c r="A159" s="5" t="s">
        <v>15</v>
      </c>
      <c r="B159" s="6">
        <v>1704.33929220767</v>
      </c>
      <c r="C159" s="6">
        <v>1106.4561021223601</v>
      </c>
      <c r="D159" s="6">
        <v>389.82370883645302</v>
      </c>
      <c r="E159" s="6">
        <v>178.36043878644099</v>
      </c>
      <c r="F159" s="6">
        <v>300.01755602877398</v>
      </c>
      <c r="G159" s="6">
        <v>200.719055065916</v>
      </c>
      <c r="H159" s="6">
        <v>69.599862233950404</v>
      </c>
      <c r="I159" s="6">
        <v>52.1692920159132</v>
      </c>
      <c r="J159" s="6">
        <v>53.691630282977897</v>
      </c>
    </row>
    <row r="160" spans="1:12" x14ac:dyDescent="0.2">
      <c r="A160" s="5" t="s">
        <v>16</v>
      </c>
      <c r="B160" s="6">
        <v>1947.75343487399</v>
      </c>
      <c r="C160" s="6">
        <v>1539.5754615570399</v>
      </c>
      <c r="D160" s="6">
        <v>254.162046055193</v>
      </c>
      <c r="E160" s="6">
        <v>217.03746847313701</v>
      </c>
      <c r="F160" s="6">
        <v>314.48965473407702</v>
      </c>
      <c r="G160" s="6">
        <v>267.85210122617298</v>
      </c>
      <c r="H160" s="6">
        <v>109.659455732718</v>
      </c>
      <c r="I160" s="6">
        <v>39.331025780907403</v>
      </c>
      <c r="J160" s="6">
        <v>63.617664354628801</v>
      </c>
    </row>
    <row r="161" spans="1:12" x14ac:dyDescent="0.2">
      <c r="A161" s="5" t="s">
        <v>17</v>
      </c>
      <c r="B161" s="6">
        <v>2304.4090210915301</v>
      </c>
      <c r="C161" s="6">
        <v>2105.9260486989901</v>
      </c>
      <c r="D161" s="6">
        <v>193.960216263181</v>
      </c>
      <c r="E161" s="6">
        <v>209.34504763082199</v>
      </c>
      <c r="F161" s="6">
        <v>303.706671388421</v>
      </c>
      <c r="G161" s="6">
        <v>351.136779402559</v>
      </c>
      <c r="H161" s="6">
        <v>157.39236871021001</v>
      </c>
      <c r="I161" s="6">
        <v>34.994895312291099</v>
      </c>
      <c r="J161" s="6">
        <v>70.664475803765299</v>
      </c>
    </row>
    <row r="162" spans="1:12" x14ac:dyDescent="0.2">
      <c r="A162" s="5" t="s">
        <v>18</v>
      </c>
      <c r="B162" s="6">
        <v>2651.0472675451201</v>
      </c>
      <c r="C162" s="6">
        <v>2720.2567750417002</v>
      </c>
      <c r="D162" s="6">
        <v>145.03693653219301</v>
      </c>
      <c r="E162" s="6">
        <v>190.45230212870899</v>
      </c>
      <c r="F162" s="6">
        <v>270.65804857292397</v>
      </c>
      <c r="G162" s="6">
        <v>455.19809637312397</v>
      </c>
      <c r="H162" s="6">
        <v>220.15960185873701</v>
      </c>
      <c r="I162" s="6">
        <v>31.677407771591302</v>
      </c>
      <c r="J162" s="6">
        <v>77.064882064284205</v>
      </c>
    </row>
    <row r="163" spans="1:12" x14ac:dyDescent="0.2">
      <c r="A163" s="5" t="s">
        <v>19</v>
      </c>
      <c r="B163" s="6">
        <v>3117.74640401441</v>
      </c>
      <c r="C163" s="6">
        <v>3615.0502642925699</v>
      </c>
      <c r="D163" s="6">
        <v>60.769554967099097</v>
      </c>
      <c r="E163" s="6">
        <v>143.385932864815</v>
      </c>
      <c r="F163" s="6">
        <v>236.36037396207999</v>
      </c>
      <c r="G163" s="6">
        <v>623.50501698733694</v>
      </c>
      <c r="H163" s="6">
        <v>314.31517940477198</v>
      </c>
      <c r="I163" s="6">
        <v>23.159564553717399</v>
      </c>
      <c r="J163" s="6">
        <v>82.037917082864794</v>
      </c>
    </row>
    <row r="164" spans="1:12" x14ac:dyDescent="0.2">
      <c r="A164" s="5" t="s">
        <v>20</v>
      </c>
      <c r="B164" s="6">
        <v>3827.2139960967802</v>
      </c>
      <c r="C164" s="6">
        <v>4846.9905931298799</v>
      </c>
      <c r="D164" s="6">
        <v>28.136743771760699</v>
      </c>
      <c r="E164" s="6">
        <v>84.999144161123695</v>
      </c>
      <c r="F164" s="6">
        <v>197.27944114389899</v>
      </c>
      <c r="G164" s="6">
        <v>891.76674384822604</v>
      </c>
      <c r="H164" s="6">
        <v>438.42631373223202</v>
      </c>
      <c r="I164" s="6">
        <v>20.843339212716199</v>
      </c>
      <c r="J164" s="6">
        <v>86.309274593571004</v>
      </c>
    </row>
    <row r="165" spans="1:12" x14ac:dyDescent="0.2">
      <c r="A165" s="7" t="s">
        <v>21</v>
      </c>
      <c r="B165" s="8">
        <v>6122.5547316848497</v>
      </c>
      <c r="C165" s="8">
        <v>8780.3612985126292</v>
      </c>
      <c r="D165" s="8">
        <v>13.2780131999939</v>
      </c>
      <c r="E165" s="8">
        <v>80.784462673164498</v>
      </c>
      <c r="F165" s="8">
        <v>159.75095869696801</v>
      </c>
      <c r="G165" s="8">
        <v>2249.14639609305</v>
      </c>
      <c r="H165" s="8">
        <v>662.47376604596002</v>
      </c>
      <c r="I165" s="8">
        <v>18.192493440850399</v>
      </c>
      <c r="J165" s="8">
        <v>93.829736295082597</v>
      </c>
    </row>
    <row r="166" spans="1:12" x14ac:dyDescent="0.2">
      <c r="A166" s="9" t="s">
        <v>22</v>
      </c>
      <c r="B166" s="8">
        <v>2502.2093013193498</v>
      </c>
      <c r="C166" s="8">
        <v>2618.07652046373</v>
      </c>
      <c r="D166" s="8">
        <v>233.83353425963401</v>
      </c>
      <c r="E166" s="8">
        <v>153.83191034262501</v>
      </c>
      <c r="F166" s="8">
        <v>242.33035889742001</v>
      </c>
      <c r="G166" s="8">
        <v>541.80215929135795</v>
      </c>
      <c r="H166" s="8">
        <v>204.06138070451399</v>
      </c>
      <c r="I166" s="8">
        <v>45.192188578438298</v>
      </c>
      <c r="J166" s="8">
        <v>80.678562558322795</v>
      </c>
    </row>
    <row r="167" spans="1:12" x14ac:dyDescent="0.2">
      <c r="A167" s="10" t="s">
        <v>23</v>
      </c>
      <c r="B167" s="11">
        <v>846.87442881736604</v>
      </c>
      <c r="C167" s="11">
        <v>324.01863636300601</v>
      </c>
      <c r="D167" s="11">
        <v>355.1828733076</v>
      </c>
      <c r="E167" s="11">
        <v>117.860450025105</v>
      </c>
      <c r="F167" s="11">
        <v>169.47549483544</v>
      </c>
      <c r="G167" s="11">
        <v>107.762082162729</v>
      </c>
      <c r="H167" s="11">
        <v>11.9013775739958</v>
      </c>
      <c r="I167" s="11">
        <v>63.235541534355697</v>
      </c>
      <c r="J167" s="11">
        <v>15.502913932065001</v>
      </c>
    </row>
    <row r="170" spans="1:12" x14ac:dyDescent="0.2">
      <c r="A170" s="70" t="s">
        <v>24</v>
      </c>
      <c r="B170" s="70"/>
      <c r="C170" s="70"/>
      <c r="D170" s="70"/>
      <c r="E170" s="70"/>
      <c r="F170" s="70"/>
      <c r="G170" s="70"/>
      <c r="H170" s="70"/>
      <c r="I170" s="70"/>
      <c r="J170" s="70"/>
    </row>
    <row r="171" spans="1:12" ht="24.2" customHeight="1" x14ac:dyDescent="0.25">
      <c r="A171" s="12" t="s">
        <v>25</v>
      </c>
      <c r="B171" s="66" t="s">
        <v>286</v>
      </c>
      <c r="C171" s="67"/>
      <c r="D171" s="67"/>
      <c r="E171" s="67"/>
      <c r="F171" s="67"/>
      <c r="G171" s="67"/>
      <c r="H171" s="67"/>
      <c r="I171" s="67"/>
      <c r="J171" s="67"/>
      <c r="L171"/>
    </row>
    <row r="172" spans="1:12" ht="17.25" customHeight="1" x14ac:dyDescent="0.25">
      <c r="A172" s="12" t="s">
        <v>27</v>
      </c>
      <c r="B172" s="66" t="s">
        <v>287</v>
      </c>
      <c r="C172" s="67"/>
      <c r="D172" s="67"/>
      <c r="E172" s="67"/>
      <c r="F172" s="67"/>
      <c r="G172" s="67"/>
      <c r="H172" s="67"/>
      <c r="I172" s="67"/>
      <c r="J172" s="67"/>
      <c r="L172"/>
    </row>
    <row r="173" spans="1:12" ht="17.25" customHeight="1" x14ac:dyDescent="0.25">
      <c r="A173" s="12" t="s">
        <v>29</v>
      </c>
      <c r="B173" s="66" t="s">
        <v>288</v>
      </c>
      <c r="C173" s="67"/>
      <c r="D173" s="67"/>
      <c r="E173" s="67"/>
      <c r="F173" s="67"/>
      <c r="G173" s="67"/>
      <c r="H173" s="67"/>
      <c r="I173" s="67"/>
      <c r="J173" s="67"/>
      <c r="L173"/>
    </row>
    <row r="174" spans="1:12" ht="24.2" customHeight="1" x14ac:dyDescent="0.25">
      <c r="A174" s="12" t="s">
        <v>31</v>
      </c>
      <c r="B174" s="66" t="s">
        <v>289</v>
      </c>
      <c r="C174" s="67"/>
      <c r="D174" s="67"/>
      <c r="E174" s="67"/>
      <c r="F174" s="67"/>
      <c r="G174" s="67"/>
      <c r="H174" s="67"/>
      <c r="I174" s="67"/>
      <c r="J174" s="67"/>
      <c r="L174"/>
    </row>
    <row r="175" spans="1:12" ht="24.2" customHeight="1" x14ac:dyDescent="0.25">
      <c r="A175" s="12" t="s">
        <v>33</v>
      </c>
      <c r="B175" s="66" t="s">
        <v>34</v>
      </c>
      <c r="C175" s="67"/>
      <c r="D175" s="67"/>
      <c r="E175" s="67"/>
      <c r="F175" s="67"/>
      <c r="G175" s="67"/>
      <c r="H175" s="67"/>
      <c r="I175" s="67"/>
      <c r="J175" s="67"/>
      <c r="L175"/>
    </row>
    <row r="176" spans="1:12" ht="24.2" customHeight="1" x14ac:dyDescent="0.25">
      <c r="A176" s="12" t="s">
        <v>35</v>
      </c>
      <c r="B176" s="66" t="s">
        <v>292</v>
      </c>
      <c r="C176" s="67"/>
      <c r="D176" s="67"/>
      <c r="E176" s="67"/>
      <c r="F176" s="67"/>
      <c r="G176" s="67"/>
      <c r="H176" s="67"/>
      <c r="I176" s="67"/>
      <c r="J176" s="67"/>
      <c r="L176"/>
    </row>
    <row r="177" spans="1:12" ht="36.200000000000003" customHeight="1" x14ac:dyDescent="0.25">
      <c r="A177" s="12" t="s">
        <v>37</v>
      </c>
      <c r="B177" s="66" t="s">
        <v>291</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86"/>
  <sheetViews>
    <sheetView workbookViewId="0">
      <selection activeCell="E42" sqref="E42"/>
    </sheetView>
  </sheetViews>
  <sheetFormatPr defaultColWidth="0" defaultRowHeight="11.25" x14ac:dyDescent="0.2"/>
  <cols>
    <col min="1" max="9" width="14.28515625" style="1" customWidth="1"/>
    <col min="10" max="16384" width="0" style="1" hidden="1"/>
  </cols>
  <sheetData>
    <row r="1" spans="1:9" ht="15" x14ac:dyDescent="0.25">
      <c r="A1" s="2" t="s">
        <v>293</v>
      </c>
    </row>
    <row r="2" spans="1:9" x14ac:dyDescent="0.2">
      <c r="A2" s="16"/>
      <c r="B2" s="16"/>
      <c r="C2" s="16"/>
      <c r="D2" s="16"/>
      <c r="E2" s="16"/>
      <c r="F2" s="16"/>
      <c r="G2" s="16"/>
      <c r="H2" s="16"/>
      <c r="I2" s="16"/>
    </row>
    <row r="3" spans="1:9" ht="30" customHeight="1" x14ac:dyDescent="0.2">
      <c r="A3" s="71" t="s">
        <v>294</v>
      </c>
      <c r="B3" s="73" t="s">
        <v>295</v>
      </c>
      <c r="C3" s="75" t="s">
        <v>296</v>
      </c>
      <c r="D3" s="76"/>
      <c r="E3" s="76"/>
      <c r="F3" s="76"/>
      <c r="G3" s="76"/>
      <c r="H3" s="76"/>
      <c r="I3" s="76"/>
    </row>
    <row r="4" spans="1:9" ht="33.75" x14ac:dyDescent="0.2">
      <c r="A4" s="72"/>
      <c r="B4" s="74"/>
      <c r="C4" s="19" t="s">
        <v>297</v>
      </c>
      <c r="D4" s="19" t="s">
        <v>298</v>
      </c>
      <c r="E4" s="19" t="s">
        <v>299</v>
      </c>
      <c r="F4" s="19" t="s">
        <v>300</v>
      </c>
      <c r="G4" s="19" t="s">
        <v>301</v>
      </c>
      <c r="H4" s="19" t="s">
        <v>4</v>
      </c>
      <c r="I4" s="19" t="s">
        <v>302</v>
      </c>
    </row>
    <row r="5" spans="1:9" ht="13.5" customHeight="1" x14ac:dyDescent="0.2">
      <c r="A5" s="1" t="s">
        <v>303</v>
      </c>
      <c r="B5" s="5" t="s">
        <v>304</v>
      </c>
      <c r="C5" s="20">
        <v>0.223343772064171</v>
      </c>
      <c r="D5" s="20">
        <v>0.24737123327594501</v>
      </c>
      <c r="E5" s="20">
        <v>0.250561065939155</v>
      </c>
      <c r="F5" s="20">
        <v>0.29484169490194001</v>
      </c>
      <c r="G5" s="20">
        <v>0.24708052166457001</v>
      </c>
      <c r="H5" s="20">
        <v>0.49119828415843703</v>
      </c>
      <c r="I5" s="20">
        <v>0.348191726152415</v>
      </c>
    </row>
    <row r="6" spans="1:9" ht="13.35" customHeight="1" x14ac:dyDescent="0.2">
      <c r="B6" s="5" t="s">
        <v>305</v>
      </c>
      <c r="C6" s="20">
        <v>0.224198507025337</v>
      </c>
      <c r="D6" s="20">
        <v>0.248365295238999</v>
      </c>
      <c r="E6" s="20">
        <v>0.25174966348729699</v>
      </c>
      <c r="F6" s="20">
        <v>0.29610295284732202</v>
      </c>
      <c r="G6" s="20">
        <v>0.247822883022743</v>
      </c>
      <c r="H6" s="20">
        <v>0.49119828415843703</v>
      </c>
      <c r="I6" s="20">
        <v>0.348588864024578</v>
      </c>
    </row>
    <row r="7" spans="1:9" ht="13.35" customHeight="1" x14ac:dyDescent="0.2">
      <c r="B7" s="5" t="s">
        <v>306</v>
      </c>
      <c r="C7" s="20">
        <v>0.22443820941266901</v>
      </c>
      <c r="D7" s="20">
        <v>0.24843603051302399</v>
      </c>
      <c r="E7" s="20">
        <v>0.25210932055177898</v>
      </c>
      <c r="F7" s="20">
        <v>0.29582992458052798</v>
      </c>
      <c r="G7" s="20">
        <v>0.24816200473268399</v>
      </c>
      <c r="H7" s="20">
        <v>0.49158761697712899</v>
      </c>
      <c r="I7" s="20">
        <v>0.34850275160457</v>
      </c>
    </row>
    <row r="8" spans="1:9" ht="13.35" customHeight="1" x14ac:dyDescent="0.2">
      <c r="B8" s="5" t="s">
        <v>307</v>
      </c>
      <c r="C8" s="20">
        <v>0.22454866447859201</v>
      </c>
      <c r="D8" s="20">
        <v>0.24853823490322499</v>
      </c>
      <c r="E8" s="20">
        <v>0.25245979709086003</v>
      </c>
      <c r="F8" s="20">
        <v>0.29633100764467901</v>
      </c>
      <c r="G8" s="20">
        <v>0.248861325979821</v>
      </c>
      <c r="H8" s="20">
        <v>0.49226291804030697</v>
      </c>
      <c r="I8" s="20">
        <v>0.34972116554426902</v>
      </c>
    </row>
    <row r="9" spans="1:9" ht="13.35" customHeight="1" x14ac:dyDescent="0.2">
      <c r="B9" s="5" t="s">
        <v>308</v>
      </c>
      <c r="C9" s="20">
        <v>0.225427077267458</v>
      </c>
      <c r="D9" s="20">
        <v>0.24943113698338501</v>
      </c>
      <c r="E9" s="20">
        <v>0.25285380444407302</v>
      </c>
      <c r="F9" s="20">
        <v>0.29720776591208597</v>
      </c>
      <c r="G9" s="20">
        <v>0.24974574664011301</v>
      </c>
      <c r="H9" s="20">
        <v>0.49255379355171403</v>
      </c>
      <c r="I9" s="20">
        <v>0.35020291478409199</v>
      </c>
    </row>
    <row r="10" spans="1:9" ht="13.35" customHeight="1" x14ac:dyDescent="0.2">
      <c r="A10" s="21"/>
      <c r="B10" s="7" t="s">
        <v>309</v>
      </c>
      <c r="C10" s="22">
        <v>0.22664805566969501</v>
      </c>
      <c r="D10" s="22">
        <v>0.25076786392335199</v>
      </c>
      <c r="E10" s="22">
        <v>0.25396413437911203</v>
      </c>
      <c r="F10" s="22">
        <v>0.29834341036964102</v>
      </c>
      <c r="G10" s="22">
        <v>0.25117721562315398</v>
      </c>
      <c r="H10" s="22">
        <v>0.49228937211851997</v>
      </c>
      <c r="I10" s="22">
        <v>0.35156327039441199</v>
      </c>
    </row>
    <row r="11" spans="1:9" ht="13.5" customHeight="1" x14ac:dyDescent="0.2">
      <c r="A11" s="1" t="s">
        <v>310</v>
      </c>
      <c r="B11" s="5" t="s">
        <v>304</v>
      </c>
      <c r="C11" s="20">
        <v>0.32536849947242202</v>
      </c>
      <c r="D11" s="20">
        <v>0.34507995813511999</v>
      </c>
      <c r="E11" s="20">
        <v>0.32982855339134498</v>
      </c>
      <c r="F11" s="20">
        <v>0.33325135801626399</v>
      </c>
      <c r="G11" s="20">
        <v>0.33315396156802102</v>
      </c>
      <c r="H11" s="20">
        <v>0.46752096479536998</v>
      </c>
      <c r="I11" s="20">
        <v>0.36242788384557201</v>
      </c>
    </row>
    <row r="12" spans="1:9" ht="13.35" customHeight="1" x14ac:dyDescent="0.2">
      <c r="B12" s="5" t="s">
        <v>305</v>
      </c>
      <c r="C12" s="20">
        <v>0.324646119320672</v>
      </c>
      <c r="D12" s="20">
        <v>0.345277268206586</v>
      </c>
      <c r="E12" s="20">
        <v>0.32915330569433499</v>
      </c>
      <c r="F12" s="20">
        <v>0.33248302923621198</v>
      </c>
      <c r="G12" s="20">
        <v>0.33256272734100401</v>
      </c>
      <c r="H12" s="20">
        <v>0.467460464834762</v>
      </c>
      <c r="I12" s="20">
        <v>0.36270364170563701</v>
      </c>
    </row>
    <row r="13" spans="1:9" ht="13.35" customHeight="1" x14ac:dyDescent="0.2">
      <c r="B13" s="5" t="s">
        <v>306</v>
      </c>
      <c r="C13" s="20">
        <v>0.32104850698069198</v>
      </c>
      <c r="D13" s="20">
        <v>0.34398761045332799</v>
      </c>
      <c r="E13" s="20">
        <v>0.32583366949471698</v>
      </c>
      <c r="F13" s="20">
        <v>0.328481928270139</v>
      </c>
      <c r="G13" s="20">
        <v>0.32870475004331901</v>
      </c>
      <c r="H13" s="20">
        <v>0.46694667315626198</v>
      </c>
      <c r="I13" s="20">
        <v>0.360767649285411</v>
      </c>
    </row>
    <row r="14" spans="1:9" ht="13.35" customHeight="1" x14ac:dyDescent="0.2">
      <c r="B14" s="5" t="s">
        <v>307</v>
      </c>
      <c r="C14" s="20">
        <v>0.32227908326670701</v>
      </c>
      <c r="D14" s="20">
        <v>0.344171487739523</v>
      </c>
      <c r="E14" s="20">
        <v>0.32725056399285901</v>
      </c>
      <c r="F14" s="20">
        <v>0.32898111563447602</v>
      </c>
      <c r="G14" s="20">
        <v>0.32910515803955898</v>
      </c>
      <c r="H14" s="20">
        <v>0.46679277935174301</v>
      </c>
      <c r="I14" s="20">
        <v>0.35965344078182498</v>
      </c>
    </row>
    <row r="15" spans="1:9" ht="13.35" customHeight="1" x14ac:dyDescent="0.2">
      <c r="B15" s="5" t="s">
        <v>308</v>
      </c>
      <c r="C15" s="20">
        <v>0.321946295023541</v>
      </c>
      <c r="D15" s="20">
        <v>0.34512990734437099</v>
      </c>
      <c r="E15" s="20">
        <v>0.32684771654764799</v>
      </c>
      <c r="F15" s="20">
        <v>0.32900033433857201</v>
      </c>
      <c r="G15" s="20">
        <v>0.32901595174606302</v>
      </c>
      <c r="H15" s="20">
        <v>0.46693720078857598</v>
      </c>
      <c r="I15" s="20">
        <v>0.361120761679675</v>
      </c>
    </row>
    <row r="16" spans="1:9" ht="13.35" customHeight="1" x14ac:dyDescent="0.2">
      <c r="A16" s="21"/>
      <c r="B16" s="7" t="s">
        <v>309</v>
      </c>
      <c r="C16" s="22">
        <v>0.31604052851086201</v>
      </c>
      <c r="D16" s="22">
        <v>0.34018130592732798</v>
      </c>
      <c r="E16" s="22">
        <v>0.32092893372653403</v>
      </c>
      <c r="F16" s="22">
        <v>0.32331727418226303</v>
      </c>
      <c r="G16" s="22">
        <v>0.323381111422194</v>
      </c>
      <c r="H16" s="22">
        <v>0.46741874968205299</v>
      </c>
      <c r="I16" s="22">
        <v>0.356713099086087</v>
      </c>
    </row>
    <row r="17" spans="1:9" ht="13.5" customHeight="1" x14ac:dyDescent="0.2">
      <c r="A17" s="1" t="s">
        <v>311</v>
      </c>
      <c r="B17" s="5" t="s">
        <v>304</v>
      </c>
      <c r="C17" s="20">
        <v>0.24205670244778599</v>
      </c>
      <c r="D17" s="20">
        <v>0.25895458464014698</v>
      </c>
      <c r="E17" s="20">
        <v>0.25717557570225402</v>
      </c>
      <c r="F17" s="20">
        <v>0.27168622940647902</v>
      </c>
      <c r="G17" s="20">
        <v>0.25522599309101901</v>
      </c>
      <c r="H17" s="20">
        <v>0.46306615169680199</v>
      </c>
      <c r="I17" s="20">
        <v>0.310378152105106</v>
      </c>
    </row>
    <row r="18" spans="1:9" ht="13.35" customHeight="1" x14ac:dyDescent="0.2">
      <c r="B18" s="5" t="s">
        <v>305</v>
      </c>
      <c r="C18" s="20">
        <v>0.24019454042335001</v>
      </c>
      <c r="D18" s="20">
        <v>0.25679629926727299</v>
      </c>
      <c r="E18" s="20">
        <v>0.25563291228781698</v>
      </c>
      <c r="F18" s="20">
        <v>0.26922932308999398</v>
      </c>
      <c r="G18" s="20">
        <v>0.25350941226631102</v>
      </c>
      <c r="H18" s="20">
        <v>0.46303598466094498</v>
      </c>
      <c r="I18" s="20">
        <v>0.30831361878686298</v>
      </c>
    </row>
    <row r="19" spans="1:9" ht="13.35" customHeight="1" x14ac:dyDescent="0.2">
      <c r="B19" s="5" t="s">
        <v>306</v>
      </c>
      <c r="C19" s="20">
        <v>0.239356663346451</v>
      </c>
      <c r="D19" s="20">
        <v>0.25637251497311803</v>
      </c>
      <c r="E19" s="20">
        <v>0.25489104891189701</v>
      </c>
      <c r="F19" s="20">
        <v>0.26811653299160298</v>
      </c>
      <c r="G19" s="20">
        <v>0.253122087591446</v>
      </c>
      <c r="H19" s="20">
        <v>0.463073925144034</v>
      </c>
      <c r="I19" s="20">
        <v>0.30820493135140398</v>
      </c>
    </row>
    <row r="20" spans="1:9" ht="13.35" customHeight="1" x14ac:dyDescent="0.2">
      <c r="B20" s="5" t="s">
        <v>307</v>
      </c>
      <c r="C20" s="20">
        <v>0.236802930556018</v>
      </c>
      <c r="D20" s="20">
        <v>0.254520371818861</v>
      </c>
      <c r="E20" s="20">
        <v>0.252419573194615</v>
      </c>
      <c r="F20" s="20">
        <v>0.26617187509989698</v>
      </c>
      <c r="G20" s="20">
        <v>0.25105201691613399</v>
      </c>
      <c r="H20" s="20">
        <v>0.46312757595770698</v>
      </c>
      <c r="I20" s="20">
        <v>0.30727596114973299</v>
      </c>
    </row>
    <row r="21" spans="1:9" ht="13.35" customHeight="1" x14ac:dyDescent="0.2">
      <c r="B21" s="5" t="s">
        <v>308</v>
      </c>
      <c r="C21" s="20">
        <v>0.23910997723847199</v>
      </c>
      <c r="D21" s="20">
        <v>0.25688246464636699</v>
      </c>
      <c r="E21" s="20">
        <v>0.25476738844868402</v>
      </c>
      <c r="F21" s="20">
        <v>0.267069694609121</v>
      </c>
      <c r="G21" s="20">
        <v>0.25311938801384398</v>
      </c>
      <c r="H21" s="20">
        <v>0.46308860482525999</v>
      </c>
      <c r="I21" s="20">
        <v>0.30816944894332898</v>
      </c>
    </row>
    <row r="22" spans="1:9" ht="13.35" customHeight="1" x14ac:dyDescent="0.2">
      <c r="A22" s="21"/>
      <c r="B22" s="7" t="s">
        <v>309</v>
      </c>
      <c r="C22" s="22">
        <v>0.237822229644682</v>
      </c>
      <c r="D22" s="22">
        <v>0.25354743637389698</v>
      </c>
      <c r="E22" s="22">
        <v>0.25561859804131198</v>
      </c>
      <c r="F22" s="22">
        <v>0.26587039227503001</v>
      </c>
      <c r="G22" s="22">
        <v>0.25191252569354</v>
      </c>
      <c r="H22" s="22">
        <v>0.463069161334557</v>
      </c>
      <c r="I22" s="22">
        <v>0.30723974805306098</v>
      </c>
    </row>
    <row r="23" spans="1:9" ht="13.5" customHeight="1" x14ac:dyDescent="0.2">
      <c r="A23" s="1" t="s">
        <v>312</v>
      </c>
      <c r="B23" s="5" t="s">
        <v>304</v>
      </c>
      <c r="C23" s="20">
        <v>0.251798980657223</v>
      </c>
      <c r="D23" s="20">
        <v>0.29396737010540303</v>
      </c>
      <c r="E23" s="20">
        <v>0.29220746669975201</v>
      </c>
      <c r="F23" s="20">
        <v>0.298443286863394</v>
      </c>
      <c r="G23" s="20">
        <v>0.26546188040544999</v>
      </c>
      <c r="H23" s="20">
        <v>0.468270685172746</v>
      </c>
      <c r="I23" s="20">
        <v>0.36008358388900802</v>
      </c>
    </row>
    <row r="24" spans="1:9" ht="13.35" customHeight="1" x14ac:dyDescent="0.2">
      <c r="B24" s="5" t="s">
        <v>305</v>
      </c>
      <c r="C24" s="20">
        <v>0.251456001553233</v>
      </c>
      <c r="D24" s="20">
        <v>0.29408471109245099</v>
      </c>
      <c r="E24" s="20">
        <v>0.291974796673102</v>
      </c>
      <c r="F24" s="20">
        <v>0.298214840121862</v>
      </c>
      <c r="G24" s="20">
        <v>0.26500427872090199</v>
      </c>
      <c r="H24" s="20">
        <v>0.46823591168112599</v>
      </c>
      <c r="I24" s="20">
        <v>0.36025386957642302</v>
      </c>
    </row>
    <row r="25" spans="1:9" ht="13.35" customHeight="1" x14ac:dyDescent="0.2">
      <c r="B25" s="5" t="s">
        <v>306</v>
      </c>
      <c r="C25" s="20">
        <v>0.24790733965946399</v>
      </c>
      <c r="D25" s="20">
        <v>0.29034268655582501</v>
      </c>
      <c r="E25" s="20">
        <v>0.28777091531193899</v>
      </c>
      <c r="F25" s="20">
        <v>0.29257602575875902</v>
      </c>
      <c r="G25" s="20">
        <v>0.262070047431671</v>
      </c>
      <c r="H25" s="20">
        <v>0.46416647552012003</v>
      </c>
      <c r="I25" s="20">
        <v>0.35527174031074898</v>
      </c>
    </row>
    <row r="26" spans="1:9" ht="13.35" customHeight="1" x14ac:dyDescent="0.2">
      <c r="B26" s="5" t="s">
        <v>307</v>
      </c>
      <c r="C26" s="20">
        <v>0.24252499559458199</v>
      </c>
      <c r="D26" s="20">
        <v>0.27875221490153801</v>
      </c>
      <c r="E26" s="20">
        <v>0.28829361516096003</v>
      </c>
      <c r="F26" s="20">
        <v>0.28500522863087002</v>
      </c>
      <c r="G26" s="20">
        <v>0.25756161248353998</v>
      </c>
      <c r="H26" s="20">
        <v>0.45857376747519002</v>
      </c>
      <c r="I26" s="20">
        <v>0.34824986424856302</v>
      </c>
    </row>
    <row r="27" spans="1:9" ht="13.35" customHeight="1" x14ac:dyDescent="0.2">
      <c r="B27" s="5" t="s">
        <v>308</v>
      </c>
      <c r="C27" s="20">
        <v>0.24084149752721201</v>
      </c>
      <c r="D27" s="20">
        <v>0.27682549129934902</v>
      </c>
      <c r="E27" s="20">
        <v>0.28676031803472202</v>
      </c>
      <c r="F27" s="20">
        <v>0.283627956217893</v>
      </c>
      <c r="G27" s="20">
        <v>0.25604389655752802</v>
      </c>
      <c r="H27" s="20">
        <v>0.45679113500774299</v>
      </c>
      <c r="I27" s="20">
        <v>0.34687736390034302</v>
      </c>
    </row>
    <row r="28" spans="1:9" ht="13.35" customHeight="1" x14ac:dyDescent="0.2">
      <c r="A28" s="21"/>
      <c r="B28" s="7" t="s">
        <v>309</v>
      </c>
      <c r="C28" s="22">
        <v>0.24189445239500801</v>
      </c>
      <c r="D28" s="22">
        <v>0.27777919174923799</v>
      </c>
      <c r="E28" s="22">
        <v>0.287444966412084</v>
      </c>
      <c r="F28" s="22">
        <v>0.28473595779896799</v>
      </c>
      <c r="G28" s="22">
        <v>0.25709996529284701</v>
      </c>
      <c r="H28" s="22">
        <v>0.45710498190672999</v>
      </c>
      <c r="I28" s="22">
        <v>0.347867619609395</v>
      </c>
    </row>
    <row r="29" spans="1:9" ht="13.5" customHeight="1" x14ac:dyDescent="0.2">
      <c r="A29" s="1" t="s">
        <v>313</v>
      </c>
      <c r="B29" s="5" t="s">
        <v>304</v>
      </c>
      <c r="C29" s="20">
        <v>0.26376580136644101</v>
      </c>
      <c r="D29" s="20">
        <v>0.29627467053879802</v>
      </c>
      <c r="E29" s="20">
        <v>0.27889824767591198</v>
      </c>
      <c r="F29" s="20">
        <v>0.31804312888668201</v>
      </c>
      <c r="G29" s="20">
        <v>0.27222145674864401</v>
      </c>
      <c r="H29" s="20">
        <v>0.50425498838260596</v>
      </c>
      <c r="I29" s="20">
        <v>0.35996459509984102</v>
      </c>
    </row>
    <row r="30" spans="1:9" ht="13.35" customHeight="1" x14ac:dyDescent="0.2">
      <c r="B30" s="5" t="s">
        <v>305</v>
      </c>
      <c r="C30" s="20">
        <v>0.26335820684345601</v>
      </c>
      <c r="D30" s="20">
        <v>0.29613683263753499</v>
      </c>
      <c r="E30" s="20">
        <v>0.27877409105345802</v>
      </c>
      <c r="F30" s="20">
        <v>0.31716772313442998</v>
      </c>
      <c r="G30" s="20">
        <v>0.27180011657295999</v>
      </c>
      <c r="H30" s="20">
        <v>0.50347137656261298</v>
      </c>
      <c r="I30" s="20">
        <v>0.35988497445575102</v>
      </c>
    </row>
    <row r="31" spans="1:9" ht="13.35" customHeight="1" x14ac:dyDescent="0.2">
      <c r="B31" s="5" t="s">
        <v>306</v>
      </c>
      <c r="C31" s="20">
        <v>0.26201597453194603</v>
      </c>
      <c r="D31" s="20">
        <v>0.29505031666996601</v>
      </c>
      <c r="E31" s="20">
        <v>0.27768240805424899</v>
      </c>
      <c r="F31" s="20">
        <v>0.314572166327034</v>
      </c>
      <c r="G31" s="20">
        <v>0.27028159077742703</v>
      </c>
      <c r="H31" s="20">
        <v>0.50293710009210602</v>
      </c>
      <c r="I31" s="20">
        <v>0.35799321284074298</v>
      </c>
    </row>
    <row r="32" spans="1:9" ht="13.35" customHeight="1" x14ac:dyDescent="0.2">
      <c r="B32" s="5" t="s">
        <v>307</v>
      </c>
      <c r="C32" s="20">
        <v>0.261855635044417</v>
      </c>
      <c r="D32" s="20">
        <v>0.29508556093666199</v>
      </c>
      <c r="E32" s="20">
        <v>0.277833530629153</v>
      </c>
      <c r="F32" s="20">
        <v>0.31364217178930698</v>
      </c>
      <c r="G32" s="20">
        <v>0.26989656715357702</v>
      </c>
      <c r="H32" s="20">
        <v>0.50255863628988195</v>
      </c>
      <c r="I32" s="20">
        <v>0.35756850764558701</v>
      </c>
    </row>
    <row r="33" spans="1:9" ht="13.35" customHeight="1" x14ac:dyDescent="0.2">
      <c r="B33" s="5" t="s">
        <v>308</v>
      </c>
      <c r="C33" s="20">
        <v>0.261739731949513</v>
      </c>
      <c r="D33" s="20">
        <v>0.29517691220829401</v>
      </c>
      <c r="E33" s="20">
        <v>0.27810629868574899</v>
      </c>
      <c r="F33" s="20">
        <v>0.312884085784917</v>
      </c>
      <c r="G33" s="20">
        <v>0.26952528847580498</v>
      </c>
      <c r="H33" s="20">
        <v>0.50235878088687003</v>
      </c>
      <c r="I33" s="20">
        <v>0.35706662910220299</v>
      </c>
    </row>
    <row r="34" spans="1:9" ht="13.35" customHeight="1" x14ac:dyDescent="0.2">
      <c r="A34" s="21"/>
      <c r="B34" s="7" t="s">
        <v>309</v>
      </c>
      <c r="C34" s="22">
        <v>0.26089743698902201</v>
      </c>
      <c r="D34" s="22">
        <v>0.29440439697132398</v>
      </c>
      <c r="E34" s="22">
        <v>0.27837886023323799</v>
      </c>
      <c r="F34" s="22">
        <v>0.31179095715870903</v>
      </c>
      <c r="G34" s="22">
        <v>0.26905568764467702</v>
      </c>
      <c r="H34" s="22">
        <v>0.50252115684611698</v>
      </c>
      <c r="I34" s="22">
        <v>0.35752794309624403</v>
      </c>
    </row>
    <row r="35" spans="1:9" ht="13.5" customHeight="1" x14ac:dyDescent="0.2">
      <c r="A35" s="1" t="s">
        <v>314</v>
      </c>
      <c r="B35" s="5" t="s">
        <v>304</v>
      </c>
      <c r="C35" s="20">
        <v>0.312557108559817</v>
      </c>
      <c r="D35" s="20">
        <v>0.322070975543643</v>
      </c>
      <c r="E35" s="20">
        <v>0.33092307618164502</v>
      </c>
      <c r="F35" s="20">
        <v>0.33988162748712297</v>
      </c>
      <c r="G35" s="20">
        <v>0.31547735851611203</v>
      </c>
      <c r="H35" s="20">
        <v>0.48668982457736798</v>
      </c>
      <c r="I35" s="20">
        <v>0.36519468102853397</v>
      </c>
    </row>
    <row r="36" spans="1:9" ht="13.35" customHeight="1" x14ac:dyDescent="0.2">
      <c r="B36" s="5" t="s">
        <v>305</v>
      </c>
      <c r="C36" s="20">
        <v>0.31828649398868097</v>
      </c>
      <c r="D36" s="20">
        <v>0.32511196812095</v>
      </c>
      <c r="E36" s="20">
        <v>0.33678601509775202</v>
      </c>
      <c r="F36" s="20">
        <v>0.34301718931741199</v>
      </c>
      <c r="G36" s="20">
        <v>0.32112452666315999</v>
      </c>
      <c r="H36" s="20">
        <v>0.48668534809660402</v>
      </c>
      <c r="I36" s="20">
        <v>0.36580422902416299</v>
      </c>
    </row>
    <row r="37" spans="1:9" ht="13.35" customHeight="1" x14ac:dyDescent="0.2">
      <c r="B37" s="5" t="s">
        <v>306</v>
      </c>
      <c r="C37" s="20">
        <v>0.32075605050740802</v>
      </c>
      <c r="D37" s="20">
        <v>0.32661165726301999</v>
      </c>
      <c r="E37" s="20">
        <v>0.33680824111675101</v>
      </c>
      <c r="F37" s="20">
        <v>0.34649234580752403</v>
      </c>
      <c r="G37" s="20">
        <v>0.32399922351407301</v>
      </c>
      <c r="H37" s="20">
        <v>0.48668486850748399</v>
      </c>
      <c r="I37" s="20">
        <v>0.36604368911673502</v>
      </c>
    </row>
    <row r="38" spans="1:9" ht="13.35" customHeight="1" x14ac:dyDescent="0.2">
      <c r="B38" s="5" t="s">
        <v>307</v>
      </c>
      <c r="C38" s="20">
        <v>0.31944216568681899</v>
      </c>
      <c r="D38" s="20">
        <v>0.324115181944168</v>
      </c>
      <c r="E38" s="20">
        <v>0.33522986083815898</v>
      </c>
      <c r="F38" s="20">
        <v>0.34583057136346201</v>
      </c>
      <c r="G38" s="20">
        <v>0.32257134404944199</v>
      </c>
      <c r="H38" s="20">
        <v>0.48529967700394899</v>
      </c>
      <c r="I38" s="20">
        <v>0.364147557969904</v>
      </c>
    </row>
    <row r="39" spans="1:9" ht="13.35" customHeight="1" x14ac:dyDescent="0.2">
      <c r="B39" s="5" t="s">
        <v>308</v>
      </c>
      <c r="C39" s="20">
        <v>0.31669247389765598</v>
      </c>
      <c r="D39" s="20">
        <v>0.32145006334716097</v>
      </c>
      <c r="E39" s="20">
        <v>0.33253540803176601</v>
      </c>
      <c r="F39" s="20">
        <v>0.34344166947600302</v>
      </c>
      <c r="G39" s="20">
        <v>0.32065250234264497</v>
      </c>
      <c r="H39" s="20">
        <v>0.485295136030782</v>
      </c>
      <c r="I39" s="20">
        <v>0.36259740074781599</v>
      </c>
    </row>
    <row r="40" spans="1:9" ht="13.35" customHeight="1" x14ac:dyDescent="0.2">
      <c r="A40" s="21"/>
      <c r="B40" s="7" t="s">
        <v>309</v>
      </c>
      <c r="C40" s="22">
        <v>0.31546927831694899</v>
      </c>
      <c r="D40" s="22">
        <v>0.32042248365241299</v>
      </c>
      <c r="E40" s="22">
        <v>0.33128732776289099</v>
      </c>
      <c r="F40" s="22">
        <v>0.34242141127926901</v>
      </c>
      <c r="G40" s="22">
        <v>0.31897550860034202</v>
      </c>
      <c r="H40" s="22">
        <v>0.48539789960847701</v>
      </c>
      <c r="I40" s="22">
        <v>0.36169461967281702</v>
      </c>
    </row>
    <row r="41" spans="1:9" ht="13.5" customHeight="1" x14ac:dyDescent="0.2">
      <c r="A41" s="1" t="s">
        <v>315</v>
      </c>
      <c r="B41" s="5" t="s">
        <v>304</v>
      </c>
      <c r="C41" s="20">
        <v>0.28687016807912502</v>
      </c>
      <c r="D41" s="20">
        <v>0.40659943641506302</v>
      </c>
      <c r="E41" s="20">
        <v>0.32630632938231402</v>
      </c>
      <c r="F41" s="20">
        <v>0.35418999223497699</v>
      </c>
      <c r="G41" s="20">
        <v>0.30618776382552998</v>
      </c>
      <c r="H41" s="20">
        <v>0.53668036647372896</v>
      </c>
      <c r="I41" s="20">
        <v>0.507513657086617</v>
      </c>
    </row>
    <row r="42" spans="1:9" ht="13.35" customHeight="1" x14ac:dyDescent="0.2">
      <c r="B42" s="5" t="s">
        <v>305</v>
      </c>
      <c r="C42" s="20">
        <v>0.28416509375057603</v>
      </c>
      <c r="D42" s="20">
        <v>0.40590910345285403</v>
      </c>
      <c r="E42" s="20">
        <v>0.323663393076075</v>
      </c>
      <c r="F42" s="20">
        <v>0.35314737419898301</v>
      </c>
      <c r="G42" s="20">
        <v>0.303628996461</v>
      </c>
      <c r="H42" s="20">
        <v>0.53636206935141795</v>
      </c>
      <c r="I42" s="20">
        <v>0.50754719260403502</v>
      </c>
    </row>
    <row r="43" spans="1:9" ht="13.35" customHeight="1" x14ac:dyDescent="0.2">
      <c r="B43" s="5" t="s">
        <v>306</v>
      </c>
      <c r="C43" s="20">
        <v>0.28122076565842402</v>
      </c>
      <c r="D43" s="20">
        <v>0.40576077389340198</v>
      </c>
      <c r="E43" s="20">
        <v>0.32088915617303898</v>
      </c>
      <c r="F43" s="20">
        <v>0.349404015498609</v>
      </c>
      <c r="G43" s="20">
        <v>0.30074100550913502</v>
      </c>
      <c r="H43" s="20">
        <v>0.53562476111380697</v>
      </c>
      <c r="I43" s="20">
        <v>0.50665237142374897</v>
      </c>
    </row>
    <row r="44" spans="1:9" ht="13.35" customHeight="1" x14ac:dyDescent="0.2">
      <c r="B44" s="5" t="s">
        <v>307</v>
      </c>
      <c r="C44" s="20">
        <v>0.27889092712267999</v>
      </c>
      <c r="D44" s="20">
        <v>0.40331509011920902</v>
      </c>
      <c r="E44" s="20">
        <v>0.31805205951326199</v>
      </c>
      <c r="F44" s="20">
        <v>0.34811567973170598</v>
      </c>
      <c r="G44" s="20">
        <v>0.298415543732723</v>
      </c>
      <c r="H44" s="20">
        <v>0.53543905356195998</v>
      </c>
      <c r="I44" s="20">
        <v>0.50628716317630795</v>
      </c>
    </row>
    <row r="45" spans="1:9" ht="13.35" customHeight="1" x14ac:dyDescent="0.2">
      <c r="B45" s="5" t="s">
        <v>308</v>
      </c>
      <c r="C45" s="20">
        <v>0.27532571298300501</v>
      </c>
      <c r="D45" s="20">
        <v>0.398372760404404</v>
      </c>
      <c r="E45" s="20">
        <v>0.31654305650537501</v>
      </c>
      <c r="F45" s="20">
        <v>0.34461426232334702</v>
      </c>
      <c r="G45" s="20">
        <v>0.294482007756113</v>
      </c>
      <c r="H45" s="20">
        <v>0.53567046533516205</v>
      </c>
      <c r="I45" s="20">
        <v>0.50624264585944001</v>
      </c>
    </row>
    <row r="46" spans="1:9" ht="13.35" customHeight="1" x14ac:dyDescent="0.2">
      <c r="A46" s="21"/>
      <c r="B46" s="7" t="s">
        <v>309</v>
      </c>
      <c r="C46" s="22">
        <v>0.274655187688574</v>
      </c>
      <c r="D46" s="22">
        <v>0.39790758083108102</v>
      </c>
      <c r="E46" s="22">
        <v>0.31616998754700099</v>
      </c>
      <c r="F46" s="22">
        <v>0.34345676113989199</v>
      </c>
      <c r="G46" s="22">
        <v>0.29371473027945499</v>
      </c>
      <c r="H46" s="22">
        <v>0.53584797707873899</v>
      </c>
      <c r="I46" s="22">
        <v>0.50613307451443901</v>
      </c>
    </row>
    <row r="47" spans="1:9" ht="13.5" customHeight="1" x14ac:dyDescent="0.2">
      <c r="A47" s="1" t="s">
        <v>316</v>
      </c>
      <c r="B47" s="5" t="s">
        <v>304</v>
      </c>
      <c r="C47" s="20">
        <v>0.33268792694125099</v>
      </c>
      <c r="D47" s="20">
        <v>0.351584632533677</v>
      </c>
      <c r="E47" s="20">
        <v>0.340646047912741</v>
      </c>
      <c r="F47" s="20">
        <v>0.36878475484581102</v>
      </c>
      <c r="G47" s="20">
        <v>0.33193790156458097</v>
      </c>
      <c r="H47" s="20">
        <v>0.54166627521395305</v>
      </c>
      <c r="I47" s="20">
        <v>0.385696243525189</v>
      </c>
    </row>
    <row r="48" spans="1:9" ht="13.35" customHeight="1" x14ac:dyDescent="0.2">
      <c r="B48" s="5" t="s">
        <v>305</v>
      </c>
      <c r="C48" s="20">
        <v>0.33771404524083398</v>
      </c>
      <c r="D48" s="20">
        <v>0.35729251281735702</v>
      </c>
      <c r="E48" s="20">
        <v>0.34573238123095201</v>
      </c>
      <c r="F48" s="20">
        <v>0.37253879178497901</v>
      </c>
      <c r="G48" s="20">
        <v>0.33640357426773299</v>
      </c>
      <c r="H48" s="20">
        <v>0.54155399122210102</v>
      </c>
      <c r="I48" s="20">
        <v>0.39071770962816199</v>
      </c>
    </row>
    <row r="49" spans="1:9" ht="13.35" customHeight="1" x14ac:dyDescent="0.2">
      <c r="B49" s="5" t="s">
        <v>306</v>
      </c>
      <c r="C49" s="20">
        <v>0.33776897129773997</v>
      </c>
      <c r="D49" s="20">
        <v>0.35932084594990998</v>
      </c>
      <c r="E49" s="20">
        <v>0.34578297316967699</v>
      </c>
      <c r="F49" s="20">
        <v>0.37305666757892902</v>
      </c>
      <c r="G49" s="20">
        <v>0.33630685439914898</v>
      </c>
      <c r="H49" s="20">
        <v>0.54292494085154697</v>
      </c>
      <c r="I49" s="20">
        <v>0.39212055710851501</v>
      </c>
    </row>
    <row r="50" spans="1:9" ht="13.35" customHeight="1" x14ac:dyDescent="0.2">
      <c r="B50" s="5" t="s">
        <v>307</v>
      </c>
      <c r="C50" s="20">
        <v>0.34525927590283201</v>
      </c>
      <c r="D50" s="20">
        <v>0.36099929634598499</v>
      </c>
      <c r="E50" s="20">
        <v>0.35331414279718898</v>
      </c>
      <c r="F50" s="20">
        <v>0.37982559711217201</v>
      </c>
      <c r="G50" s="20">
        <v>0.34324773528073199</v>
      </c>
      <c r="H50" s="20">
        <v>0.54349648078726898</v>
      </c>
      <c r="I50" s="20">
        <v>0.39368556862376602</v>
      </c>
    </row>
    <row r="51" spans="1:9" ht="13.35" customHeight="1" x14ac:dyDescent="0.2">
      <c r="B51" s="5" t="s">
        <v>308</v>
      </c>
      <c r="C51" s="20">
        <v>0.34398729522182397</v>
      </c>
      <c r="D51" s="20">
        <v>0.34829722408490998</v>
      </c>
      <c r="E51" s="20">
        <v>0.354449817095848</v>
      </c>
      <c r="F51" s="20">
        <v>0.38109273433456098</v>
      </c>
      <c r="G51" s="20">
        <v>0.34213930270215998</v>
      </c>
      <c r="H51" s="20">
        <v>0.54272389233687701</v>
      </c>
      <c r="I51" s="20">
        <v>0.38753415264211699</v>
      </c>
    </row>
    <row r="52" spans="1:9" ht="13.35" customHeight="1" x14ac:dyDescent="0.2">
      <c r="A52" s="21"/>
      <c r="B52" s="7" t="s">
        <v>309</v>
      </c>
      <c r="C52" s="22">
        <v>0.34618315551252998</v>
      </c>
      <c r="D52" s="22">
        <v>0.35093115417530901</v>
      </c>
      <c r="E52" s="22">
        <v>0.35739667446748302</v>
      </c>
      <c r="F52" s="22">
        <v>0.38078765497616301</v>
      </c>
      <c r="G52" s="22">
        <v>0.34555523242387798</v>
      </c>
      <c r="H52" s="22">
        <v>0.54362642482942702</v>
      </c>
      <c r="I52" s="22">
        <v>0.39041978476282502</v>
      </c>
    </row>
    <row r="53" spans="1:9" ht="13.5" customHeight="1" x14ac:dyDescent="0.2">
      <c r="A53" s="1" t="s">
        <v>317</v>
      </c>
      <c r="B53" s="5" t="s">
        <v>304</v>
      </c>
      <c r="C53" s="20">
        <v>0.320299457757523</v>
      </c>
      <c r="D53" s="20">
        <v>0.35368087752406802</v>
      </c>
      <c r="E53" s="20">
        <v>0.33818343760163699</v>
      </c>
      <c r="F53" s="20">
        <v>0.35947839744870902</v>
      </c>
      <c r="G53" s="20">
        <v>0.32050727082922398</v>
      </c>
      <c r="H53" s="20">
        <v>0.52472961835295995</v>
      </c>
      <c r="I53" s="20">
        <v>0.40601019744029099</v>
      </c>
    </row>
    <row r="54" spans="1:9" ht="13.35" customHeight="1" x14ac:dyDescent="0.2">
      <c r="B54" s="5" t="s">
        <v>305</v>
      </c>
      <c r="C54" s="20">
        <v>0.31909382946162401</v>
      </c>
      <c r="D54" s="20">
        <v>0.35257282639332499</v>
      </c>
      <c r="E54" s="20">
        <v>0.33699599855148799</v>
      </c>
      <c r="F54" s="20">
        <v>0.35926569121694002</v>
      </c>
      <c r="G54" s="20">
        <v>0.31935194442484299</v>
      </c>
      <c r="H54" s="20">
        <v>0.52460406975554397</v>
      </c>
      <c r="I54" s="20">
        <v>0.405862440774925</v>
      </c>
    </row>
    <row r="55" spans="1:9" ht="13.35" customHeight="1" x14ac:dyDescent="0.2">
      <c r="B55" s="5" t="s">
        <v>306</v>
      </c>
      <c r="C55" s="20">
        <v>0.31849357352360402</v>
      </c>
      <c r="D55" s="20">
        <v>0.35230918940552802</v>
      </c>
      <c r="E55" s="20">
        <v>0.33528323384303599</v>
      </c>
      <c r="F55" s="20">
        <v>0.36059178697569599</v>
      </c>
      <c r="G55" s="20">
        <v>0.31865503105216902</v>
      </c>
      <c r="H55" s="20">
        <v>0.52440837785654004</v>
      </c>
      <c r="I55" s="20">
        <v>0.40603729149837298</v>
      </c>
    </row>
    <row r="56" spans="1:9" ht="13.35" customHeight="1" x14ac:dyDescent="0.2">
      <c r="B56" s="5" t="s">
        <v>307</v>
      </c>
      <c r="C56" s="20">
        <v>0.31859986696197001</v>
      </c>
      <c r="D56" s="20">
        <v>0.35240287839991802</v>
      </c>
      <c r="E56" s="20">
        <v>0.33537716953463598</v>
      </c>
      <c r="F56" s="20">
        <v>0.36095792770346102</v>
      </c>
      <c r="G56" s="20">
        <v>0.31877652687902902</v>
      </c>
      <c r="H56" s="20">
        <v>0.52420867505141899</v>
      </c>
      <c r="I56" s="20">
        <v>0.40638373509387599</v>
      </c>
    </row>
    <row r="57" spans="1:9" ht="13.35" customHeight="1" x14ac:dyDescent="0.2">
      <c r="B57" s="5" t="s">
        <v>308</v>
      </c>
      <c r="C57" s="20">
        <v>0.31948981125521297</v>
      </c>
      <c r="D57" s="20">
        <v>0.35323139623317801</v>
      </c>
      <c r="E57" s="20">
        <v>0.336672348454024</v>
      </c>
      <c r="F57" s="20">
        <v>0.36190028814119002</v>
      </c>
      <c r="G57" s="20">
        <v>0.31969630006419503</v>
      </c>
      <c r="H57" s="20">
        <v>0.52400664182110102</v>
      </c>
      <c r="I57" s="20">
        <v>0.407630735837332</v>
      </c>
    </row>
    <row r="58" spans="1:9" ht="13.35" customHeight="1" x14ac:dyDescent="0.2">
      <c r="A58" s="21"/>
      <c r="B58" s="7" t="s">
        <v>309</v>
      </c>
      <c r="C58" s="22">
        <v>0.322405205314929</v>
      </c>
      <c r="D58" s="22">
        <v>0.35613129588925402</v>
      </c>
      <c r="E58" s="22">
        <v>0.33937996795532499</v>
      </c>
      <c r="F58" s="22">
        <v>0.36180699368444702</v>
      </c>
      <c r="G58" s="22">
        <v>0.32277143754215198</v>
      </c>
      <c r="H58" s="22">
        <v>0.52408818742144403</v>
      </c>
      <c r="I58" s="22">
        <v>0.40786273412185098</v>
      </c>
    </row>
    <row r="59" spans="1:9" ht="13.5" customHeight="1" x14ac:dyDescent="0.2">
      <c r="A59" s="1" t="s">
        <v>318</v>
      </c>
      <c r="B59" s="5" t="s">
        <v>304</v>
      </c>
      <c r="C59" s="20">
        <v>0.28354917453192902</v>
      </c>
      <c r="D59" s="20">
        <v>0.31814502543615403</v>
      </c>
      <c r="E59" s="20">
        <v>0.30692791018953203</v>
      </c>
      <c r="F59" s="20">
        <v>0.32384154498981099</v>
      </c>
      <c r="G59" s="20">
        <v>0.29398670050493497</v>
      </c>
      <c r="H59" s="20">
        <v>0.49370131781235399</v>
      </c>
      <c r="I59" s="20">
        <v>0.374399132689964</v>
      </c>
    </row>
    <row r="60" spans="1:9" ht="13.35" customHeight="1" x14ac:dyDescent="0.2">
      <c r="B60" s="5" t="s">
        <v>305</v>
      </c>
      <c r="C60" s="20">
        <v>0.28439220466102</v>
      </c>
      <c r="D60" s="20">
        <v>0.31954297366140699</v>
      </c>
      <c r="E60" s="20">
        <v>0.30735458425441398</v>
      </c>
      <c r="F60" s="20">
        <v>0.32411153437740298</v>
      </c>
      <c r="G60" s="20">
        <v>0.29422612076677201</v>
      </c>
      <c r="H60" s="20">
        <v>0.49380534038526303</v>
      </c>
      <c r="I60" s="20">
        <v>0.37443454232187101</v>
      </c>
    </row>
    <row r="61" spans="1:9" ht="13.35" customHeight="1" x14ac:dyDescent="0.2">
      <c r="B61" s="5" t="s">
        <v>306</v>
      </c>
      <c r="C61" s="20">
        <v>0.28487083450886802</v>
      </c>
      <c r="D61" s="20">
        <v>0.31986393256080597</v>
      </c>
      <c r="E61" s="20">
        <v>0.308411871222533</v>
      </c>
      <c r="F61" s="20">
        <v>0.32359108708295398</v>
      </c>
      <c r="G61" s="20">
        <v>0.29416638703862702</v>
      </c>
      <c r="H61" s="20">
        <v>0.49376167105128299</v>
      </c>
      <c r="I61" s="20">
        <v>0.37393046513932798</v>
      </c>
    </row>
    <row r="62" spans="1:9" ht="13.35" customHeight="1" x14ac:dyDescent="0.2">
      <c r="B62" s="5" t="s">
        <v>307</v>
      </c>
      <c r="C62" s="20">
        <v>0.287497325504663</v>
      </c>
      <c r="D62" s="20">
        <v>0.32225938740748</v>
      </c>
      <c r="E62" s="20">
        <v>0.311092703692184</v>
      </c>
      <c r="F62" s="20">
        <v>0.32401711186634202</v>
      </c>
      <c r="G62" s="20">
        <v>0.296113569598279</v>
      </c>
      <c r="H62" s="20">
        <v>0.49385666523712801</v>
      </c>
      <c r="I62" s="20">
        <v>0.37411042234320702</v>
      </c>
    </row>
    <row r="63" spans="1:9" ht="13.35" customHeight="1" x14ac:dyDescent="0.2">
      <c r="B63" s="5" t="s">
        <v>308</v>
      </c>
      <c r="C63" s="20">
        <v>0.30174017046539098</v>
      </c>
      <c r="D63" s="20">
        <v>0.33646875806061899</v>
      </c>
      <c r="E63" s="20">
        <v>0.325124119727145</v>
      </c>
      <c r="F63" s="20">
        <v>0.328306849446591</v>
      </c>
      <c r="G63" s="20">
        <v>0.303451463815197</v>
      </c>
      <c r="H63" s="20">
        <v>0.49389975268048802</v>
      </c>
      <c r="I63" s="20">
        <v>0.37420586287229402</v>
      </c>
    </row>
    <row r="64" spans="1:9" ht="13.35" customHeight="1" x14ac:dyDescent="0.2">
      <c r="A64" s="21"/>
      <c r="B64" s="7" t="s">
        <v>309</v>
      </c>
      <c r="C64" s="22">
        <v>0.303241218912221</v>
      </c>
      <c r="D64" s="22">
        <v>0.33758820699866199</v>
      </c>
      <c r="E64" s="22">
        <v>0.32693989898552001</v>
      </c>
      <c r="F64" s="22">
        <v>0.32985794863877699</v>
      </c>
      <c r="G64" s="22">
        <v>0.30468900209231498</v>
      </c>
      <c r="H64" s="22">
        <v>0.49431258633262598</v>
      </c>
      <c r="I64" s="22">
        <v>0.375818488308024</v>
      </c>
    </row>
    <row r="65" spans="1:9" ht="13.5" customHeight="1" x14ac:dyDescent="0.2">
      <c r="A65" s="1" t="s">
        <v>319</v>
      </c>
      <c r="B65" s="5" t="s">
        <v>304</v>
      </c>
      <c r="C65" s="20">
        <v>0.31932879074937398</v>
      </c>
      <c r="D65" s="20">
        <v>0.332730000671627</v>
      </c>
      <c r="E65" s="20">
        <v>0.32444148210940799</v>
      </c>
      <c r="F65" s="20">
        <v>0.36626717450405899</v>
      </c>
      <c r="G65" s="20">
        <v>0.327308453776746</v>
      </c>
      <c r="H65" s="20">
        <v>0.52130522847472904</v>
      </c>
      <c r="I65" s="20">
        <v>0.38513675294326999</v>
      </c>
    </row>
    <row r="66" spans="1:9" ht="13.35" customHeight="1" x14ac:dyDescent="0.2">
      <c r="B66" s="5" t="s">
        <v>305</v>
      </c>
      <c r="C66" s="20">
        <v>0.32019951338967101</v>
      </c>
      <c r="D66" s="20">
        <v>0.33364242455675702</v>
      </c>
      <c r="E66" s="20">
        <v>0.32532591760558599</v>
      </c>
      <c r="F66" s="20">
        <v>0.36633842877185702</v>
      </c>
      <c r="G66" s="20">
        <v>0.32811483285155701</v>
      </c>
      <c r="H66" s="20">
        <v>0.52135265236629502</v>
      </c>
      <c r="I66" s="20">
        <v>0.38518519946822799</v>
      </c>
    </row>
    <row r="67" spans="1:9" ht="13.35" customHeight="1" x14ac:dyDescent="0.2">
      <c r="B67" s="5" t="s">
        <v>306</v>
      </c>
      <c r="C67" s="20">
        <v>0.32202319301974203</v>
      </c>
      <c r="D67" s="20">
        <v>0.33518390644294099</v>
      </c>
      <c r="E67" s="20">
        <v>0.32743707776067998</v>
      </c>
      <c r="F67" s="20">
        <v>0.367209583649315</v>
      </c>
      <c r="G67" s="20">
        <v>0.32963602792197499</v>
      </c>
      <c r="H67" s="20">
        <v>0.52093580345972201</v>
      </c>
      <c r="I67" s="20">
        <v>0.38563232910302098</v>
      </c>
    </row>
    <row r="68" spans="1:9" ht="13.35" customHeight="1" x14ac:dyDescent="0.2">
      <c r="B68" s="5" t="s">
        <v>307</v>
      </c>
      <c r="C68" s="20">
        <v>0.324446155369782</v>
      </c>
      <c r="D68" s="20">
        <v>0.337820554010132</v>
      </c>
      <c r="E68" s="20">
        <v>0.33023281357866202</v>
      </c>
      <c r="F68" s="20">
        <v>0.36812176948323699</v>
      </c>
      <c r="G68" s="20">
        <v>0.33159422441358899</v>
      </c>
      <c r="H68" s="20">
        <v>0.52054867158186902</v>
      </c>
      <c r="I68" s="20">
        <v>0.38655460964275101</v>
      </c>
    </row>
    <row r="69" spans="1:9" ht="13.35" customHeight="1" x14ac:dyDescent="0.2">
      <c r="B69" s="5" t="s">
        <v>308</v>
      </c>
      <c r="C69" s="20">
        <v>0.32720356044781301</v>
      </c>
      <c r="D69" s="20">
        <v>0.34036204742084197</v>
      </c>
      <c r="E69" s="20">
        <v>0.33296329481945602</v>
      </c>
      <c r="F69" s="20">
        <v>0.36988910144810799</v>
      </c>
      <c r="G69" s="20">
        <v>0.33415479785029001</v>
      </c>
      <c r="H69" s="20">
        <v>0.51957948656062503</v>
      </c>
      <c r="I69" s="20">
        <v>0.38789008598393399</v>
      </c>
    </row>
    <row r="70" spans="1:9" ht="13.35" customHeight="1" x14ac:dyDescent="0.2">
      <c r="A70" s="21"/>
      <c r="B70" s="7" t="s">
        <v>309</v>
      </c>
      <c r="C70" s="22">
        <v>0.32924751208349001</v>
      </c>
      <c r="D70" s="22">
        <v>0.34234646796093099</v>
      </c>
      <c r="E70" s="22">
        <v>0.33505442036493899</v>
      </c>
      <c r="F70" s="22">
        <v>0.370956581476939</v>
      </c>
      <c r="G70" s="22">
        <v>0.33557648243240701</v>
      </c>
      <c r="H70" s="22">
        <v>0.51954224961245699</v>
      </c>
      <c r="I70" s="22">
        <v>0.38889606071512001</v>
      </c>
    </row>
    <row r="71" spans="1:9" ht="13.5" customHeight="1" x14ac:dyDescent="0.2">
      <c r="A71" s="1" t="s">
        <v>320</v>
      </c>
      <c r="B71" s="5" t="s">
        <v>304</v>
      </c>
      <c r="C71" s="20">
        <v>0.28914001812411899</v>
      </c>
      <c r="D71" s="20">
        <v>0.31160279892973303</v>
      </c>
      <c r="E71" s="20">
        <v>0.29671997384044002</v>
      </c>
      <c r="F71" s="20">
        <v>0.32159329328946601</v>
      </c>
      <c r="G71" s="20">
        <v>0.28945595509335398</v>
      </c>
      <c r="H71" s="20">
        <v>0.43656972578147502</v>
      </c>
      <c r="I71" s="20">
        <v>0.35153760720418098</v>
      </c>
    </row>
    <row r="72" spans="1:9" ht="13.35" customHeight="1" x14ac:dyDescent="0.2">
      <c r="B72" s="5" t="s">
        <v>305</v>
      </c>
      <c r="C72" s="20">
        <v>0.28936080846314199</v>
      </c>
      <c r="D72" s="20">
        <v>0.31107788609853598</v>
      </c>
      <c r="E72" s="20">
        <v>0.296910248971685</v>
      </c>
      <c r="F72" s="20">
        <v>0.32206024312266801</v>
      </c>
      <c r="G72" s="20">
        <v>0.289710945449146</v>
      </c>
      <c r="H72" s="20">
        <v>0.43580076739503698</v>
      </c>
      <c r="I72" s="20">
        <v>0.35124492911869798</v>
      </c>
    </row>
    <row r="73" spans="1:9" ht="13.35" customHeight="1" x14ac:dyDescent="0.2">
      <c r="B73" s="5" t="s">
        <v>306</v>
      </c>
      <c r="C73" s="20">
        <v>0.28939723637765502</v>
      </c>
      <c r="D73" s="20">
        <v>0.31085770626725401</v>
      </c>
      <c r="E73" s="20">
        <v>0.29699959676236098</v>
      </c>
      <c r="F73" s="20">
        <v>0.32216603047891501</v>
      </c>
      <c r="G73" s="20">
        <v>0.28975320273595401</v>
      </c>
      <c r="H73" s="20">
        <v>0.43558747283007399</v>
      </c>
      <c r="I73" s="20">
        <v>0.35118664573673603</v>
      </c>
    </row>
    <row r="74" spans="1:9" ht="13.35" customHeight="1" x14ac:dyDescent="0.2">
      <c r="B74" s="5" t="s">
        <v>307</v>
      </c>
      <c r="C74" s="20">
        <v>0.294379693390799</v>
      </c>
      <c r="D74" s="20">
        <v>0.31016652481554702</v>
      </c>
      <c r="E74" s="20">
        <v>0.30178808198486601</v>
      </c>
      <c r="F74" s="20">
        <v>0.327109300554355</v>
      </c>
      <c r="G74" s="20">
        <v>0.29472670791752098</v>
      </c>
      <c r="H74" s="20">
        <v>0.43458804733513801</v>
      </c>
      <c r="I74" s="20">
        <v>0.35091173871703402</v>
      </c>
    </row>
    <row r="75" spans="1:9" ht="13.35" customHeight="1" x14ac:dyDescent="0.2">
      <c r="B75" s="5" t="s">
        <v>308</v>
      </c>
      <c r="C75" s="20">
        <v>0.29461067849586398</v>
      </c>
      <c r="D75" s="20">
        <v>0.31088467433345002</v>
      </c>
      <c r="E75" s="20">
        <v>0.30171158578167001</v>
      </c>
      <c r="F75" s="20">
        <v>0.32694648310921298</v>
      </c>
      <c r="G75" s="20">
        <v>0.29498240119932601</v>
      </c>
      <c r="H75" s="20">
        <v>0.43382520320809498</v>
      </c>
      <c r="I75" s="20">
        <v>0.35103752484508999</v>
      </c>
    </row>
    <row r="76" spans="1:9" ht="13.35" customHeight="1" x14ac:dyDescent="0.2">
      <c r="A76" s="21"/>
      <c r="B76" s="7" t="s">
        <v>309</v>
      </c>
      <c r="C76" s="22">
        <v>0.29513092136880797</v>
      </c>
      <c r="D76" s="22">
        <v>0.30791755676962601</v>
      </c>
      <c r="E76" s="22">
        <v>0.30860664713046698</v>
      </c>
      <c r="F76" s="22">
        <v>0.32512559266975199</v>
      </c>
      <c r="G76" s="22">
        <v>0.29513427565608502</v>
      </c>
      <c r="H76" s="22">
        <v>0.43376554654530097</v>
      </c>
      <c r="I76" s="22">
        <v>0.35129138005451099</v>
      </c>
    </row>
    <row r="77" spans="1:9" ht="13.5" customHeight="1" x14ac:dyDescent="0.2">
      <c r="A77" s="1" t="s">
        <v>321</v>
      </c>
      <c r="B77" s="5" t="s">
        <v>304</v>
      </c>
      <c r="C77" s="20">
        <v>0.36573022999959198</v>
      </c>
      <c r="D77" s="20">
        <v>0.37276557618907702</v>
      </c>
      <c r="E77" s="20">
        <v>0.37999473678603402</v>
      </c>
      <c r="F77" s="20">
        <v>0.39632146580070698</v>
      </c>
      <c r="G77" s="20">
        <v>0.37739273893625103</v>
      </c>
      <c r="H77" s="20">
        <v>0.52932430606500802</v>
      </c>
      <c r="I77" s="20">
        <v>0.42431302784504699</v>
      </c>
    </row>
    <row r="78" spans="1:9" ht="13.35" customHeight="1" x14ac:dyDescent="0.2">
      <c r="B78" s="5" t="s">
        <v>305</v>
      </c>
      <c r="C78" s="20">
        <v>0.36300483719496501</v>
      </c>
      <c r="D78" s="20">
        <v>0.37058963045367999</v>
      </c>
      <c r="E78" s="20">
        <v>0.37749211197421201</v>
      </c>
      <c r="F78" s="20">
        <v>0.39292214102429102</v>
      </c>
      <c r="G78" s="20">
        <v>0.37467688315665199</v>
      </c>
      <c r="H78" s="20">
        <v>0.52937450947036502</v>
      </c>
      <c r="I78" s="20">
        <v>0.421728466650997</v>
      </c>
    </row>
    <row r="79" spans="1:9" ht="13.35" customHeight="1" x14ac:dyDescent="0.2">
      <c r="B79" s="5" t="s">
        <v>306</v>
      </c>
      <c r="C79" s="20">
        <v>0.357432560542014</v>
      </c>
      <c r="D79" s="20">
        <v>0.366953079042661</v>
      </c>
      <c r="E79" s="20">
        <v>0.37098448948196</v>
      </c>
      <c r="F79" s="20">
        <v>0.38994164279247401</v>
      </c>
      <c r="G79" s="20">
        <v>0.36945049860190399</v>
      </c>
      <c r="H79" s="20">
        <v>0.52967020077748395</v>
      </c>
      <c r="I79" s="20">
        <v>0.41951077106782703</v>
      </c>
    </row>
    <row r="80" spans="1:9" ht="13.35" customHeight="1" x14ac:dyDescent="0.2">
      <c r="B80" s="5" t="s">
        <v>307</v>
      </c>
      <c r="C80" s="20">
        <v>0.35231959431654197</v>
      </c>
      <c r="D80" s="20">
        <v>0.36353959033206201</v>
      </c>
      <c r="E80" s="20">
        <v>0.36612587365775701</v>
      </c>
      <c r="F80" s="20">
        <v>0.38400075911130899</v>
      </c>
      <c r="G80" s="20">
        <v>0.36569058367557</v>
      </c>
      <c r="H80" s="20">
        <v>0.53016922459212801</v>
      </c>
      <c r="I80" s="20">
        <v>0.41620475322223399</v>
      </c>
    </row>
    <row r="81" spans="1:9" ht="13.35" customHeight="1" x14ac:dyDescent="0.2">
      <c r="B81" s="5" t="s">
        <v>308</v>
      </c>
      <c r="C81" s="20">
        <v>0.34572276243769301</v>
      </c>
      <c r="D81" s="20">
        <v>0.36013241394522399</v>
      </c>
      <c r="E81" s="20">
        <v>0.35859217915691199</v>
      </c>
      <c r="F81" s="20">
        <v>0.379960837516641</v>
      </c>
      <c r="G81" s="20">
        <v>0.35948541015331598</v>
      </c>
      <c r="H81" s="20">
        <v>0.53019547729859895</v>
      </c>
      <c r="I81" s="20">
        <v>0.41396268284445797</v>
      </c>
    </row>
    <row r="82" spans="1:9" ht="13.35" customHeight="1" x14ac:dyDescent="0.2">
      <c r="A82" s="21"/>
      <c r="B82" s="7" t="s">
        <v>309</v>
      </c>
      <c r="C82" s="22">
        <v>0.33841958069856398</v>
      </c>
      <c r="D82" s="22">
        <v>0.35427276485853298</v>
      </c>
      <c r="E82" s="22">
        <v>0.35160814694263698</v>
      </c>
      <c r="F82" s="22">
        <v>0.37310729011117599</v>
      </c>
      <c r="G82" s="22">
        <v>0.35185542798759301</v>
      </c>
      <c r="H82" s="22">
        <v>0.531026172871638</v>
      </c>
      <c r="I82" s="22">
        <v>0.40903605414338901</v>
      </c>
    </row>
    <row r="83" spans="1:9" ht="13.5" customHeight="1" x14ac:dyDescent="0.2">
      <c r="A83" s="1" t="s">
        <v>322</v>
      </c>
      <c r="B83" s="5" t="s">
        <v>304</v>
      </c>
      <c r="C83" s="20">
        <v>0.33240536197989101</v>
      </c>
      <c r="D83" s="20">
        <v>0.34742532811840998</v>
      </c>
      <c r="E83" s="20">
        <v>0.34107609258282801</v>
      </c>
      <c r="F83" s="20">
        <v>0.35655296152763599</v>
      </c>
      <c r="G83" s="20">
        <v>0.34177627698794</v>
      </c>
      <c r="H83" s="20">
        <v>0.51923973332401696</v>
      </c>
      <c r="I83" s="20">
        <v>0.38482668642970602</v>
      </c>
    </row>
    <row r="84" spans="1:9" ht="13.35" customHeight="1" x14ac:dyDescent="0.2">
      <c r="B84" s="5" t="s">
        <v>305</v>
      </c>
      <c r="C84" s="20">
        <v>0.33132712390536101</v>
      </c>
      <c r="D84" s="20">
        <v>0.34769711372509399</v>
      </c>
      <c r="E84" s="20">
        <v>0.34040257671165902</v>
      </c>
      <c r="F84" s="20">
        <v>0.35408815301269703</v>
      </c>
      <c r="G84" s="20">
        <v>0.34054164900403999</v>
      </c>
      <c r="H84" s="20">
        <v>0.51912025660234395</v>
      </c>
      <c r="I84" s="20">
        <v>0.38361359173468301</v>
      </c>
    </row>
    <row r="85" spans="1:9" ht="13.35" customHeight="1" x14ac:dyDescent="0.2">
      <c r="B85" s="5" t="s">
        <v>306</v>
      </c>
      <c r="C85" s="20">
        <v>0.32574306305442902</v>
      </c>
      <c r="D85" s="20">
        <v>0.34290366931449301</v>
      </c>
      <c r="E85" s="20">
        <v>0.33470435932707798</v>
      </c>
      <c r="F85" s="20">
        <v>0.34878346220598999</v>
      </c>
      <c r="G85" s="20">
        <v>0.33503906234977998</v>
      </c>
      <c r="H85" s="20">
        <v>0.518982733855061</v>
      </c>
      <c r="I85" s="20">
        <v>0.37913383690640301</v>
      </c>
    </row>
    <row r="86" spans="1:9" ht="13.35" customHeight="1" x14ac:dyDescent="0.2">
      <c r="B86" s="5" t="s">
        <v>307</v>
      </c>
      <c r="C86" s="20">
        <v>0.32536215550431402</v>
      </c>
      <c r="D86" s="20">
        <v>0.34382448905455698</v>
      </c>
      <c r="E86" s="20">
        <v>0.334343859184902</v>
      </c>
      <c r="F86" s="20">
        <v>0.34743185122725501</v>
      </c>
      <c r="G86" s="20">
        <v>0.33456486794615797</v>
      </c>
      <c r="H86" s="20">
        <v>0.51888420445116001</v>
      </c>
      <c r="I86" s="20">
        <v>0.37884241707222599</v>
      </c>
    </row>
    <row r="87" spans="1:9" ht="13.35" customHeight="1" x14ac:dyDescent="0.2">
      <c r="B87" s="5" t="s">
        <v>308</v>
      </c>
      <c r="C87" s="20">
        <v>0.32037467639853701</v>
      </c>
      <c r="D87" s="20">
        <v>0.339927655325166</v>
      </c>
      <c r="E87" s="20">
        <v>0.32958523525816702</v>
      </c>
      <c r="F87" s="20">
        <v>0.34248188983160299</v>
      </c>
      <c r="G87" s="20">
        <v>0.32956190981723998</v>
      </c>
      <c r="H87" s="20">
        <v>0.51880331077547304</v>
      </c>
      <c r="I87" s="20">
        <v>0.37528541554184702</v>
      </c>
    </row>
    <row r="88" spans="1:9" ht="13.35" customHeight="1" x14ac:dyDescent="0.2">
      <c r="A88" s="21"/>
      <c r="B88" s="7" t="s">
        <v>309</v>
      </c>
      <c r="C88" s="22">
        <v>0.31871655057223702</v>
      </c>
      <c r="D88" s="22">
        <v>0.34026298605441901</v>
      </c>
      <c r="E88" s="22">
        <v>0.32729839600057098</v>
      </c>
      <c r="F88" s="22">
        <v>0.34155166206283299</v>
      </c>
      <c r="G88" s="22">
        <v>0.32819876981514201</v>
      </c>
      <c r="H88" s="22">
        <v>0.51879018451276504</v>
      </c>
      <c r="I88" s="22">
        <v>0.37582279979279898</v>
      </c>
    </row>
    <row r="89" spans="1:9" ht="13.5" customHeight="1" x14ac:dyDescent="0.2">
      <c r="A89" s="1" t="s">
        <v>323</v>
      </c>
      <c r="B89" s="5" t="s">
        <v>304</v>
      </c>
      <c r="C89" s="20">
        <v>0.24152407417146901</v>
      </c>
      <c r="D89" s="20">
        <v>0.26769209250256198</v>
      </c>
      <c r="E89" s="20">
        <v>0.28325525451351102</v>
      </c>
      <c r="F89" s="20">
        <v>0.30546057782271702</v>
      </c>
      <c r="G89" s="20">
        <v>0.25180929814195702</v>
      </c>
      <c r="H89" s="20">
        <v>0.48587920461208201</v>
      </c>
      <c r="I89" s="20">
        <v>0.36431366374857299</v>
      </c>
    </row>
    <row r="90" spans="1:9" ht="13.35" customHeight="1" x14ac:dyDescent="0.2">
      <c r="B90" s="5" t="s">
        <v>305</v>
      </c>
      <c r="C90" s="20">
        <v>0.24164996578521999</v>
      </c>
      <c r="D90" s="20">
        <v>0.26764095475871602</v>
      </c>
      <c r="E90" s="20">
        <v>0.283392977577337</v>
      </c>
      <c r="F90" s="20">
        <v>0.30555089011116499</v>
      </c>
      <c r="G90" s="20">
        <v>0.25199139920812103</v>
      </c>
      <c r="H90" s="20">
        <v>0.48583333772308901</v>
      </c>
      <c r="I90" s="20">
        <v>0.36429361388440101</v>
      </c>
    </row>
    <row r="91" spans="1:9" ht="13.35" customHeight="1" x14ac:dyDescent="0.2">
      <c r="B91" s="5" t="s">
        <v>306</v>
      </c>
      <c r="C91" s="20">
        <v>0.241558806578066</v>
      </c>
      <c r="D91" s="20">
        <v>0.26691463774045798</v>
      </c>
      <c r="E91" s="20">
        <v>0.28458536374757099</v>
      </c>
      <c r="F91" s="20">
        <v>0.30464418386128</v>
      </c>
      <c r="G91" s="20">
        <v>0.25188398173175203</v>
      </c>
      <c r="H91" s="20">
        <v>0.48579758740816997</v>
      </c>
      <c r="I91" s="20">
        <v>0.36418208740351998</v>
      </c>
    </row>
    <row r="92" spans="1:9" ht="13.35" customHeight="1" x14ac:dyDescent="0.2">
      <c r="B92" s="5" t="s">
        <v>307</v>
      </c>
      <c r="C92" s="20">
        <v>0.24206790936858499</v>
      </c>
      <c r="D92" s="20">
        <v>0.26700879764102797</v>
      </c>
      <c r="E92" s="20">
        <v>0.285237320755867</v>
      </c>
      <c r="F92" s="20">
        <v>0.30496881381846802</v>
      </c>
      <c r="G92" s="20">
        <v>0.252325331790896</v>
      </c>
      <c r="H92" s="20">
        <v>0.48591715758380499</v>
      </c>
      <c r="I92" s="20">
        <v>0.36448695021524702</v>
      </c>
    </row>
    <row r="93" spans="1:9" ht="13.35" customHeight="1" x14ac:dyDescent="0.2">
      <c r="B93" s="5" t="s">
        <v>308</v>
      </c>
      <c r="C93" s="20">
        <v>0.24472858804761299</v>
      </c>
      <c r="D93" s="20">
        <v>0.27008282522493299</v>
      </c>
      <c r="E93" s="20">
        <v>0.28851656405470999</v>
      </c>
      <c r="F93" s="20">
        <v>0.30459706301045802</v>
      </c>
      <c r="G93" s="20">
        <v>0.25374536313991403</v>
      </c>
      <c r="H93" s="20">
        <v>0.48615095200756497</v>
      </c>
      <c r="I93" s="20">
        <v>0.36486015909823399</v>
      </c>
    </row>
    <row r="94" spans="1:9" ht="13.35" customHeight="1" x14ac:dyDescent="0.2">
      <c r="A94" s="21"/>
      <c r="B94" s="7" t="s">
        <v>309</v>
      </c>
      <c r="C94" s="22">
        <v>0.24403377379864299</v>
      </c>
      <c r="D94" s="22">
        <v>0.26940957707178498</v>
      </c>
      <c r="E94" s="22">
        <v>0.28846367952520102</v>
      </c>
      <c r="F94" s="22">
        <v>0.30484131105400902</v>
      </c>
      <c r="G94" s="22">
        <v>0.252293718067165</v>
      </c>
      <c r="H94" s="22">
        <v>0.48613287469195998</v>
      </c>
      <c r="I94" s="22">
        <v>0.36476409034350399</v>
      </c>
    </row>
    <row r="95" spans="1:9" ht="13.5" customHeight="1" x14ac:dyDescent="0.2">
      <c r="A95" s="1" t="s">
        <v>324</v>
      </c>
      <c r="B95" s="5" t="s">
        <v>304</v>
      </c>
      <c r="C95" s="20">
        <v>0.28305617519689102</v>
      </c>
      <c r="D95" s="20">
        <v>0.28745772668288</v>
      </c>
      <c r="E95" s="20">
        <v>0.32931236946765302</v>
      </c>
      <c r="F95" s="20">
        <v>0.29256939204200899</v>
      </c>
      <c r="G95" s="20">
        <v>0.30606101852774398</v>
      </c>
      <c r="H95" s="20">
        <v>0.50997621673051297</v>
      </c>
      <c r="I95" s="20">
        <v>0.352996276390175</v>
      </c>
    </row>
    <row r="96" spans="1:9" ht="13.35" customHeight="1" x14ac:dyDescent="0.2">
      <c r="B96" s="5" t="s">
        <v>305</v>
      </c>
      <c r="C96" s="20">
        <v>0.28054894912809802</v>
      </c>
      <c r="D96" s="20">
        <v>0.28518184747818098</v>
      </c>
      <c r="E96" s="20">
        <v>0.32853831358779501</v>
      </c>
      <c r="F96" s="20">
        <v>0.290325953597736</v>
      </c>
      <c r="G96" s="20">
        <v>0.302288577343302</v>
      </c>
      <c r="H96" s="20">
        <v>0.51004966257863804</v>
      </c>
      <c r="I96" s="20">
        <v>0.35043595104672498</v>
      </c>
    </row>
    <row r="97" spans="1:9" ht="13.35" customHeight="1" x14ac:dyDescent="0.2">
      <c r="B97" s="5" t="s">
        <v>306</v>
      </c>
      <c r="C97" s="20">
        <v>0.27354385305018802</v>
      </c>
      <c r="D97" s="20">
        <v>0.28291934744896802</v>
      </c>
      <c r="E97" s="20">
        <v>0.32198208374690601</v>
      </c>
      <c r="F97" s="20">
        <v>0.28396467140628601</v>
      </c>
      <c r="G97" s="20">
        <v>0.29508860327418202</v>
      </c>
      <c r="H97" s="20">
        <v>0.51023812388867595</v>
      </c>
      <c r="I97" s="20">
        <v>0.34807195213382902</v>
      </c>
    </row>
    <row r="98" spans="1:9" ht="13.35" customHeight="1" x14ac:dyDescent="0.2">
      <c r="B98" s="5" t="s">
        <v>307</v>
      </c>
      <c r="C98" s="20">
        <v>0.27464727785460802</v>
      </c>
      <c r="D98" s="20">
        <v>0.28468563748669801</v>
      </c>
      <c r="E98" s="20">
        <v>0.325832753376947</v>
      </c>
      <c r="F98" s="20">
        <v>0.28517256748791803</v>
      </c>
      <c r="G98" s="20">
        <v>0.29312795168528599</v>
      </c>
      <c r="H98" s="20">
        <v>0.50990500502006997</v>
      </c>
      <c r="I98" s="20">
        <v>0.34710441380889701</v>
      </c>
    </row>
    <row r="99" spans="1:9" ht="13.35" customHeight="1" x14ac:dyDescent="0.2">
      <c r="B99" s="5" t="s">
        <v>308</v>
      </c>
      <c r="C99" s="20">
        <v>0.26407197423585499</v>
      </c>
      <c r="D99" s="20">
        <v>0.27483794201953499</v>
      </c>
      <c r="E99" s="20">
        <v>0.316437159521401</v>
      </c>
      <c r="F99" s="20">
        <v>0.28404940310437299</v>
      </c>
      <c r="G99" s="20">
        <v>0.28475063091138297</v>
      </c>
      <c r="H99" s="20">
        <v>0.50995739141081198</v>
      </c>
      <c r="I99" s="20">
        <v>0.34757846114146002</v>
      </c>
    </row>
    <row r="100" spans="1:9" ht="13.35" customHeight="1" x14ac:dyDescent="0.2">
      <c r="A100" s="21"/>
      <c r="B100" s="7" t="s">
        <v>309</v>
      </c>
      <c r="C100" s="22">
        <v>0.25240488421862201</v>
      </c>
      <c r="D100" s="22">
        <v>0.26171825186352199</v>
      </c>
      <c r="E100" s="22">
        <v>0.31245115234446502</v>
      </c>
      <c r="F100" s="22">
        <v>0.277240091434314</v>
      </c>
      <c r="G100" s="22">
        <v>0.27636461457273698</v>
      </c>
      <c r="H100" s="22">
        <v>0.51066790652390404</v>
      </c>
      <c r="I100" s="22">
        <v>0.34943628546682898</v>
      </c>
    </row>
    <row r="101" spans="1:9" ht="13.5" customHeight="1" x14ac:dyDescent="0.2">
      <c r="A101" s="1" t="s">
        <v>325</v>
      </c>
      <c r="B101" s="5" t="s">
        <v>304</v>
      </c>
      <c r="C101" s="20">
        <v>0.294041173233062</v>
      </c>
      <c r="D101" s="20">
        <v>0.31525596742606199</v>
      </c>
      <c r="E101" s="20">
        <v>0.30364463929789698</v>
      </c>
      <c r="F101" s="20">
        <v>0.320784377486729</v>
      </c>
      <c r="G101" s="20">
        <v>0.31464839864326799</v>
      </c>
      <c r="H101" s="20">
        <v>0.50814166842687503</v>
      </c>
      <c r="I101" s="20">
        <v>0.36426264546843001</v>
      </c>
    </row>
    <row r="102" spans="1:9" ht="13.35" customHeight="1" x14ac:dyDescent="0.2">
      <c r="B102" s="5" t="s">
        <v>305</v>
      </c>
      <c r="C102" s="20">
        <v>0.29408885524311501</v>
      </c>
      <c r="D102" s="20">
        <v>0.31519871467794502</v>
      </c>
      <c r="E102" s="20">
        <v>0.30371807205601697</v>
      </c>
      <c r="F102" s="20">
        <v>0.32040690524211402</v>
      </c>
      <c r="G102" s="20">
        <v>0.31448479910783</v>
      </c>
      <c r="H102" s="20">
        <v>0.50811098778727104</v>
      </c>
      <c r="I102" s="20">
        <v>0.363701996706633</v>
      </c>
    </row>
    <row r="103" spans="1:9" ht="13.35" customHeight="1" x14ac:dyDescent="0.2">
      <c r="B103" s="5" t="s">
        <v>306</v>
      </c>
      <c r="C103" s="20">
        <v>0.28927293948238703</v>
      </c>
      <c r="D103" s="20">
        <v>0.31081688880997599</v>
      </c>
      <c r="E103" s="20">
        <v>0.299089993881692</v>
      </c>
      <c r="F103" s="20">
        <v>0.31941683077281202</v>
      </c>
      <c r="G103" s="20">
        <v>0.31017309094514101</v>
      </c>
      <c r="H103" s="20">
        <v>0.50807383003256401</v>
      </c>
      <c r="I103" s="20">
        <v>0.36299977550366203</v>
      </c>
    </row>
    <row r="104" spans="1:9" ht="13.35" customHeight="1" x14ac:dyDescent="0.2">
      <c r="B104" s="5" t="s">
        <v>307</v>
      </c>
      <c r="C104" s="20">
        <v>0.288925311876223</v>
      </c>
      <c r="D104" s="20">
        <v>0.31069077861169098</v>
      </c>
      <c r="E104" s="20">
        <v>0.29865466763089998</v>
      </c>
      <c r="F104" s="20">
        <v>0.31909526612023098</v>
      </c>
      <c r="G104" s="20">
        <v>0.31010295415306599</v>
      </c>
      <c r="H104" s="20">
        <v>0.50805669542503196</v>
      </c>
      <c r="I104" s="20">
        <v>0.36322695296354501</v>
      </c>
    </row>
    <row r="105" spans="1:9" ht="13.35" customHeight="1" x14ac:dyDescent="0.2">
      <c r="B105" s="5" t="s">
        <v>308</v>
      </c>
      <c r="C105" s="20">
        <v>0.28972501655084898</v>
      </c>
      <c r="D105" s="20">
        <v>0.31179022064662698</v>
      </c>
      <c r="E105" s="20">
        <v>0.29932354856981702</v>
      </c>
      <c r="F105" s="20">
        <v>0.319706666728718</v>
      </c>
      <c r="G105" s="20">
        <v>0.31112342759613199</v>
      </c>
      <c r="H105" s="20">
        <v>0.508023879393393</v>
      </c>
      <c r="I105" s="20">
        <v>0.36426299400416101</v>
      </c>
    </row>
    <row r="106" spans="1:9" ht="13.35" customHeight="1" x14ac:dyDescent="0.2">
      <c r="A106" s="21"/>
      <c r="B106" s="7" t="s">
        <v>309</v>
      </c>
      <c r="C106" s="22">
        <v>0.292104867884872</v>
      </c>
      <c r="D106" s="22">
        <v>0.314564051924765</v>
      </c>
      <c r="E106" s="22">
        <v>0.30180244882841101</v>
      </c>
      <c r="F106" s="22">
        <v>0.31970555163661002</v>
      </c>
      <c r="G106" s="22">
        <v>0.31305642639389902</v>
      </c>
      <c r="H106" s="22">
        <v>0.50798468123876495</v>
      </c>
      <c r="I106" s="22">
        <v>0.36457972857793203</v>
      </c>
    </row>
    <row r="107" spans="1:9" ht="13.5" customHeight="1" x14ac:dyDescent="0.2">
      <c r="A107" s="1" t="s">
        <v>326</v>
      </c>
      <c r="B107" s="5" t="s">
        <v>304</v>
      </c>
      <c r="C107" s="20">
        <v>0.24718403894052501</v>
      </c>
      <c r="D107" s="20">
        <v>0.29392692960803901</v>
      </c>
      <c r="E107" s="20">
        <v>0.28464600806444101</v>
      </c>
      <c r="F107" s="20">
        <v>0.29623482938262002</v>
      </c>
      <c r="G107" s="20">
        <v>0.24752769947779499</v>
      </c>
      <c r="H107" s="20">
        <v>0.40263571615465998</v>
      </c>
      <c r="I107" s="20">
        <v>0.35327985483674201</v>
      </c>
    </row>
    <row r="108" spans="1:9" ht="13.35" customHeight="1" x14ac:dyDescent="0.2">
      <c r="B108" s="5" t="s">
        <v>305</v>
      </c>
      <c r="C108" s="20">
        <v>0.24691905585698801</v>
      </c>
      <c r="D108" s="20">
        <v>0.29458835565577401</v>
      </c>
      <c r="E108" s="20">
        <v>0.28438485392042701</v>
      </c>
      <c r="F108" s="20">
        <v>0.29821198615563499</v>
      </c>
      <c r="G108" s="20">
        <v>0.246711523662828</v>
      </c>
      <c r="H108" s="20">
        <v>0.402686541665494</v>
      </c>
      <c r="I108" s="20">
        <v>0.35413933940085801</v>
      </c>
    </row>
    <row r="109" spans="1:9" ht="13.35" customHeight="1" x14ac:dyDescent="0.2">
      <c r="B109" s="5" t="s">
        <v>306</v>
      </c>
      <c r="C109" s="20">
        <v>0.24564298344025501</v>
      </c>
      <c r="D109" s="20">
        <v>0.29300042283852901</v>
      </c>
      <c r="E109" s="20">
        <v>0.28348184336569199</v>
      </c>
      <c r="F109" s="20">
        <v>0.296938512315093</v>
      </c>
      <c r="G109" s="20">
        <v>0.24708670455646101</v>
      </c>
      <c r="H109" s="20">
        <v>0.40190998881115603</v>
      </c>
      <c r="I109" s="20">
        <v>0.35340680055438001</v>
      </c>
    </row>
    <row r="110" spans="1:9" ht="13.35" customHeight="1" x14ac:dyDescent="0.2">
      <c r="B110" s="5" t="s">
        <v>307</v>
      </c>
      <c r="C110" s="20">
        <v>0.247650919362713</v>
      </c>
      <c r="D110" s="20">
        <v>0.29851241361437503</v>
      </c>
      <c r="E110" s="20">
        <v>0.28588032715053302</v>
      </c>
      <c r="F110" s="20">
        <v>0.29876209520254099</v>
      </c>
      <c r="G110" s="20">
        <v>0.245783819604216</v>
      </c>
      <c r="H110" s="20">
        <v>0.40172252405104703</v>
      </c>
      <c r="I110" s="20">
        <v>0.35361161282074099</v>
      </c>
    </row>
    <row r="111" spans="1:9" ht="13.35" customHeight="1" x14ac:dyDescent="0.2">
      <c r="B111" s="5" t="s">
        <v>308</v>
      </c>
      <c r="C111" s="20">
        <v>0.24643714987758999</v>
      </c>
      <c r="D111" s="20">
        <v>0.29601354288036602</v>
      </c>
      <c r="E111" s="20">
        <v>0.28486472945761698</v>
      </c>
      <c r="F111" s="20">
        <v>0.30018672369509303</v>
      </c>
      <c r="G111" s="20">
        <v>0.24405745008845101</v>
      </c>
      <c r="H111" s="20">
        <v>0.40116331562984803</v>
      </c>
      <c r="I111" s="20">
        <v>0.35319484198721102</v>
      </c>
    </row>
    <row r="112" spans="1:9" ht="13.35" customHeight="1" x14ac:dyDescent="0.2">
      <c r="A112" s="21"/>
      <c r="B112" s="7" t="s">
        <v>309</v>
      </c>
      <c r="C112" s="22">
        <v>0.24648195111432</v>
      </c>
      <c r="D112" s="22">
        <v>0.29719013780752901</v>
      </c>
      <c r="E112" s="22">
        <v>0.28496806385260598</v>
      </c>
      <c r="F112" s="22">
        <v>0.29984532435846001</v>
      </c>
      <c r="G112" s="22">
        <v>0.24308207299621501</v>
      </c>
      <c r="H112" s="22">
        <v>0.40066939171725802</v>
      </c>
      <c r="I112" s="22">
        <v>0.35302212338380801</v>
      </c>
    </row>
    <row r="113" spans="1:9" ht="13.5" customHeight="1" x14ac:dyDescent="0.2">
      <c r="A113" s="1" t="s">
        <v>327</v>
      </c>
      <c r="B113" s="5" t="s">
        <v>304</v>
      </c>
      <c r="C113" s="20">
        <v>0.281734360811634</v>
      </c>
      <c r="D113" s="20">
        <v>0.31225674935115799</v>
      </c>
      <c r="E113" s="20">
        <v>0.28286729649232401</v>
      </c>
      <c r="F113" s="20">
        <v>0.31281386232953101</v>
      </c>
      <c r="G113" s="20">
        <v>0.28272032983713402</v>
      </c>
      <c r="H113" s="20">
        <v>0.43264866470915098</v>
      </c>
      <c r="I113" s="20">
        <v>0.33947809979501098</v>
      </c>
    </row>
    <row r="114" spans="1:9" ht="13.35" customHeight="1" x14ac:dyDescent="0.2">
      <c r="B114" s="5" t="s">
        <v>305</v>
      </c>
      <c r="C114" s="20">
        <v>0.28141550689212103</v>
      </c>
      <c r="D114" s="20">
        <v>0.314213763662687</v>
      </c>
      <c r="E114" s="20">
        <v>0.28254770973666898</v>
      </c>
      <c r="F114" s="20">
        <v>0.31225461394941101</v>
      </c>
      <c r="G114" s="20">
        <v>0.28240611667513599</v>
      </c>
      <c r="H114" s="20">
        <v>0.43269084958763299</v>
      </c>
      <c r="I114" s="20">
        <v>0.340863911274427</v>
      </c>
    </row>
    <row r="115" spans="1:9" ht="13.35" customHeight="1" x14ac:dyDescent="0.2">
      <c r="B115" s="5" t="s">
        <v>306</v>
      </c>
      <c r="C115" s="20">
        <v>0.279540664841053</v>
      </c>
      <c r="D115" s="20">
        <v>0.31058354183933101</v>
      </c>
      <c r="E115" s="20">
        <v>0.28065852513976602</v>
      </c>
      <c r="F115" s="20">
        <v>0.31212765352213001</v>
      </c>
      <c r="G115" s="20">
        <v>0.28058706471768202</v>
      </c>
      <c r="H115" s="20">
        <v>0.433036621100091</v>
      </c>
      <c r="I115" s="20">
        <v>0.33916266061449601</v>
      </c>
    </row>
    <row r="116" spans="1:9" ht="13.35" customHeight="1" x14ac:dyDescent="0.2">
      <c r="B116" s="5" t="s">
        <v>307</v>
      </c>
      <c r="C116" s="20">
        <v>0.27800697616478098</v>
      </c>
      <c r="D116" s="20">
        <v>0.30935995869746802</v>
      </c>
      <c r="E116" s="20">
        <v>0.27916022420456399</v>
      </c>
      <c r="F116" s="20">
        <v>0.312156601277432</v>
      </c>
      <c r="G116" s="20">
        <v>0.27920978759626802</v>
      </c>
      <c r="H116" s="20">
        <v>0.43328595145408799</v>
      </c>
      <c r="I116" s="20">
        <v>0.339533644490908</v>
      </c>
    </row>
    <row r="117" spans="1:9" ht="13.35" customHeight="1" x14ac:dyDescent="0.2">
      <c r="B117" s="5" t="s">
        <v>308</v>
      </c>
      <c r="C117" s="20">
        <v>0.27587141972842999</v>
      </c>
      <c r="D117" s="20">
        <v>0.30668067764648499</v>
      </c>
      <c r="E117" s="20">
        <v>0.27716464807749802</v>
      </c>
      <c r="F117" s="20">
        <v>0.31135096219478697</v>
      </c>
      <c r="G117" s="20">
        <v>0.276937303300899</v>
      </c>
      <c r="H117" s="20">
        <v>0.433476645255161</v>
      </c>
      <c r="I117" s="20">
        <v>0.338279468964437</v>
      </c>
    </row>
    <row r="118" spans="1:9" ht="13.35" customHeight="1" x14ac:dyDescent="0.2">
      <c r="A118" s="21"/>
      <c r="B118" s="7" t="s">
        <v>309</v>
      </c>
      <c r="C118" s="22">
        <v>0.27546516904960799</v>
      </c>
      <c r="D118" s="22">
        <v>0.30679955914491203</v>
      </c>
      <c r="E118" s="22">
        <v>0.27675785893278099</v>
      </c>
      <c r="F118" s="22">
        <v>0.31091226418629198</v>
      </c>
      <c r="G118" s="22">
        <v>0.27618223466539299</v>
      </c>
      <c r="H118" s="22">
        <v>0.433485339630794</v>
      </c>
      <c r="I118" s="22">
        <v>0.33816617609289301</v>
      </c>
    </row>
    <row r="119" spans="1:9" ht="13.5" customHeight="1" x14ac:dyDescent="0.2">
      <c r="A119" s="1" t="s">
        <v>328</v>
      </c>
      <c r="B119" s="5" t="s">
        <v>304</v>
      </c>
      <c r="C119" s="20">
        <v>0.25709000578906099</v>
      </c>
      <c r="D119" s="20">
        <v>0.28502842433402997</v>
      </c>
      <c r="E119" s="20">
        <v>0.28721659074883199</v>
      </c>
      <c r="F119" s="20">
        <v>0.313525135590902</v>
      </c>
      <c r="G119" s="20">
        <v>0.26993952859833598</v>
      </c>
      <c r="H119" s="20">
        <v>0.49766365776271498</v>
      </c>
      <c r="I119" s="20">
        <v>0.36656170459127002</v>
      </c>
    </row>
    <row r="120" spans="1:9" ht="13.35" customHeight="1" x14ac:dyDescent="0.2">
      <c r="B120" s="5" t="s">
        <v>305</v>
      </c>
      <c r="C120" s="20">
        <v>0.25419714148335798</v>
      </c>
      <c r="D120" s="20">
        <v>0.283121954282683</v>
      </c>
      <c r="E120" s="20">
        <v>0.284660687907276</v>
      </c>
      <c r="F120" s="20">
        <v>0.31327023846356</v>
      </c>
      <c r="G120" s="20">
        <v>0.26843505496940601</v>
      </c>
      <c r="H120" s="20">
        <v>0.49766980126085197</v>
      </c>
      <c r="I120" s="20">
        <v>0.36677120995899598</v>
      </c>
    </row>
    <row r="121" spans="1:9" ht="13.35" customHeight="1" x14ac:dyDescent="0.2">
      <c r="B121" s="5" t="s">
        <v>306</v>
      </c>
      <c r="C121" s="20">
        <v>0.25449138303459501</v>
      </c>
      <c r="D121" s="20">
        <v>0.28327298773044401</v>
      </c>
      <c r="E121" s="20">
        <v>0.28497122534004998</v>
      </c>
      <c r="F121" s="20">
        <v>0.31344080448599299</v>
      </c>
      <c r="G121" s="20">
        <v>0.26855234535575501</v>
      </c>
      <c r="H121" s="20">
        <v>0.497609922783248</v>
      </c>
      <c r="I121" s="20">
        <v>0.36690518411339001</v>
      </c>
    </row>
    <row r="122" spans="1:9" ht="13.35" customHeight="1" x14ac:dyDescent="0.2">
      <c r="B122" s="5" t="s">
        <v>307</v>
      </c>
      <c r="C122" s="20">
        <v>0.25487547524690701</v>
      </c>
      <c r="D122" s="20">
        <v>0.28349180935891599</v>
      </c>
      <c r="E122" s="20">
        <v>0.285158353818391</v>
      </c>
      <c r="F122" s="20">
        <v>0.313643269380251</v>
      </c>
      <c r="G122" s="20">
        <v>0.26877852419966197</v>
      </c>
      <c r="H122" s="20">
        <v>0.49753339247441403</v>
      </c>
      <c r="I122" s="20">
        <v>0.366832022528294</v>
      </c>
    </row>
    <row r="123" spans="1:9" ht="13.35" customHeight="1" x14ac:dyDescent="0.2">
      <c r="B123" s="5" t="s">
        <v>308</v>
      </c>
      <c r="C123" s="20">
        <v>0.255941882348036</v>
      </c>
      <c r="D123" s="20">
        <v>0.28376725520902002</v>
      </c>
      <c r="E123" s="20">
        <v>0.286667278830331</v>
      </c>
      <c r="F123" s="20">
        <v>0.31430562526323003</v>
      </c>
      <c r="G123" s="20">
        <v>0.26929498045184502</v>
      </c>
      <c r="H123" s="20">
        <v>0.49753015523611099</v>
      </c>
      <c r="I123" s="20">
        <v>0.36704416903864201</v>
      </c>
    </row>
    <row r="124" spans="1:9" ht="13.35" customHeight="1" x14ac:dyDescent="0.2">
      <c r="A124" s="21"/>
      <c r="B124" s="7" t="s">
        <v>309</v>
      </c>
      <c r="C124" s="22">
        <v>0.25585437681135897</v>
      </c>
      <c r="D124" s="22">
        <v>0.28341544815800401</v>
      </c>
      <c r="E124" s="22">
        <v>0.28686048550248699</v>
      </c>
      <c r="F124" s="22">
        <v>0.31397295491164801</v>
      </c>
      <c r="G124" s="22">
        <v>0.269507526790357</v>
      </c>
      <c r="H124" s="22">
        <v>0.49756900049928998</v>
      </c>
      <c r="I124" s="22">
        <v>0.36730596193787701</v>
      </c>
    </row>
    <row r="125" spans="1:9" ht="13.5" customHeight="1" x14ac:dyDescent="0.2">
      <c r="A125" s="1" t="s">
        <v>329</v>
      </c>
      <c r="B125" s="5" t="s">
        <v>304</v>
      </c>
      <c r="C125" s="20">
        <v>0.28827008531131298</v>
      </c>
      <c r="D125" s="20">
        <v>0.32406976808816501</v>
      </c>
      <c r="E125" s="20">
        <v>0.29542970996562201</v>
      </c>
      <c r="F125" s="20">
        <v>0.30489148390550203</v>
      </c>
      <c r="G125" s="20">
        <v>0.292281585430751</v>
      </c>
      <c r="H125" s="20">
        <v>0.48032955960053297</v>
      </c>
      <c r="I125" s="20">
        <v>0.34240530017676701</v>
      </c>
    </row>
    <row r="126" spans="1:9" ht="13.35" customHeight="1" x14ac:dyDescent="0.2">
      <c r="B126" s="5" t="s">
        <v>305</v>
      </c>
      <c r="C126" s="20">
        <v>0.31056592649083398</v>
      </c>
      <c r="D126" s="20">
        <v>0.32263053894610699</v>
      </c>
      <c r="E126" s="20">
        <v>0.31849833094410801</v>
      </c>
      <c r="F126" s="20">
        <v>0.32513826719664402</v>
      </c>
      <c r="G126" s="20">
        <v>0.31102330905291498</v>
      </c>
      <c r="H126" s="20">
        <v>0.47946188835336701</v>
      </c>
      <c r="I126" s="20">
        <v>0.34016714192695002</v>
      </c>
    </row>
    <row r="127" spans="1:9" ht="13.35" customHeight="1" x14ac:dyDescent="0.2">
      <c r="B127" s="5" t="s">
        <v>306</v>
      </c>
      <c r="C127" s="20">
        <v>0.309579151611792</v>
      </c>
      <c r="D127" s="20">
        <v>0.32196892437459701</v>
      </c>
      <c r="E127" s="20">
        <v>0.31749275459354498</v>
      </c>
      <c r="F127" s="20">
        <v>0.32379391921475598</v>
      </c>
      <c r="G127" s="20">
        <v>0.30995773380902403</v>
      </c>
      <c r="H127" s="20">
        <v>0.47873240235242898</v>
      </c>
      <c r="I127" s="20">
        <v>0.33904416211668997</v>
      </c>
    </row>
    <row r="128" spans="1:9" ht="13.35" customHeight="1" x14ac:dyDescent="0.2">
      <c r="B128" s="5" t="s">
        <v>307</v>
      </c>
      <c r="C128" s="20">
        <v>0.30902576660921899</v>
      </c>
      <c r="D128" s="20">
        <v>0.32199638559282101</v>
      </c>
      <c r="E128" s="20">
        <v>0.31695981264802398</v>
      </c>
      <c r="F128" s="20">
        <v>0.32290215620309698</v>
      </c>
      <c r="G128" s="20">
        <v>0.30936310799362399</v>
      </c>
      <c r="H128" s="20">
        <v>0.47812036263414998</v>
      </c>
      <c r="I128" s="20">
        <v>0.33858022416412298</v>
      </c>
    </row>
    <row r="129" spans="1:9" ht="13.35" customHeight="1" x14ac:dyDescent="0.2">
      <c r="B129" s="5" t="s">
        <v>308</v>
      </c>
      <c r="C129" s="20">
        <v>0.31121395429422599</v>
      </c>
      <c r="D129" s="20">
        <v>0.32260678007057197</v>
      </c>
      <c r="E129" s="20">
        <v>0.31931694907981401</v>
      </c>
      <c r="F129" s="20">
        <v>0.32470305059053101</v>
      </c>
      <c r="G129" s="20">
        <v>0.31168656884360302</v>
      </c>
      <c r="H129" s="20">
        <v>0.47775462968393001</v>
      </c>
      <c r="I129" s="20">
        <v>0.33937902273397302</v>
      </c>
    </row>
    <row r="130" spans="1:9" ht="13.35" customHeight="1" x14ac:dyDescent="0.2">
      <c r="A130" s="21"/>
      <c r="B130" s="7" t="s">
        <v>309</v>
      </c>
      <c r="C130" s="22">
        <v>0.30816429067134599</v>
      </c>
      <c r="D130" s="22">
        <v>0.32027147727023603</v>
      </c>
      <c r="E130" s="22">
        <v>0.31618637274529798</v>
      </c>
      <c r="F130" s="22">
        <v>0.32356137264086299</v>
      </c>
      <c r="G130" s="22">
        <v>0.30958221653291701</v>
      </c>
      <c r="H130" s="22">
        <v>0.47725616674983601</v>
      </c>
      <c r="I130" s="22">
        <v>0.33946893098325998</v>
      </c>
    </row>
    <row r="131" spans="1:9" ht="13.5" customHeight="1" x14ac:dyDescent="0.2">
      <c r="A131" s="1" t="s">
        <v>330</v>
      </c>
      <c r="B131" s="5" t="s">
        <v>304</v>
      </c>
      <c r="C131" s="20">
        <v>0.31777920205091997</v>
      </c>
      <c r="D131" s="20">
        <v>0.34028678104489102</v>
      </c>
      <c r="E131" s="20">
        <v>0.33331717315370601</v>
      </c>
      <c r="F131" s="20">
        <v>0.381497699141987</v>
      </c>
      <c r="G131" s="20">
        <v>0.33075736960295998</v>
      </c>
      <c r="H131" s="20">
        <v>0.54482548126077202</v>
      </c>
      <c r="I131" s="20">
        <v>0.42211346126653898</v>
      </c>
    </row>
    <row r="132" spans="1:9" ht="13.35" customHeight="1" x14ac:dyDescent="0.2">
      <c r="B132" s="5" t="s">
        <v>305</v>
      </c>
      <c r="C132" s="20">
        <v>0.32248553316170703</v>
      </c>
      <c r="D132" s="20">
        <v>0.341815377643513</v>
      </c>
      <c r="E132" s="20">
        <v>0.33817186569521401</v>
      </c>
      <c r="F132" s="20">
        <v>0.38313038877259797</v>
      </c>
      <c r="G132" s="20">
        <v>0.335211081824137</v>
      </c>
      <c r="H132" s="20">
        <v>0.54395565607723495</v>
      </c>
      <c r="I132" s="20">
        <v>0.42113356371698502</v>
      </c>
    </row>
    <row r="133" spans="1:9" ht="13.35" customHeight="1" x14ac:dyDescent="0.2">
      <c r="B133" s="5" t="s">
        <v>306</v>
      </c>
      <c r="C133" s="20">
        <v>0.31870330929259799</v>
      </c>
      <c r="D133" s="20">
        <v>0.33852833407469701</v>
      </c>
      <c r="E133" s="20">
        <v>0.33445505532698</v>
      </c>
      <c r="F133" s="20">
        <v>0.37981921615161901</v>
      </c>
      <c r="G133" s="20">
        <v>0.33458287006750098</v>
      </c>
      <c r="H133" s="20">
        <v>0.543783840435062</v>
      </c>
      <c r="I133" s="20">
        <v>0.42062616818190401</v>
      </c>
    </row>
    <row r="134" spans="1:9" ht="13.35" customHeight="1" x14ac:dyDescent="0.2">
      <c r="B134" s="5" t="s">
        <v>307</v>
      </c>
      <c r="C134" s="20">
        <v>0.31855781749239298</v>
      </c>
      <c r="D134" s="20">
        <v>0.33875985241842799</v>
      </c>
      <c r="E134" s="20">
        <v>0.33424625514251199</v>
      </c>
      <c r="F134" s="20">
        <v>0.37971098214017701</v>
      </c>
      <c r="G134" s="20">
        <v>0.33404046196040599</v>
      </c>
      <c r="H134" s="20">
        <v>0.54390930568324403</v>
      </c>
      <c r="I134" s="20">
        <v>0.420516161925031</v>
      </c>
    </row>
    <row r="135" spans="1:9" ht="13.35" customHeight="1" x14ac:dyDescent="0.2">
      <c r="B135" s="5" t="s">
        <v>308</v>
      </c>
      <c r="C135" s="20">
        <v>0.32051890874328598</v>
      </c>
      <c r="D135" s="20">
        <v>0.34488906438313</v>
      </c>
      <c r="E135" s="20">
        <v>0.33615349062208999</v>
      </c>
      <c r="F135" s="20">
        <v>0.36845605367247303</v>
      </c>
      <c r="G135" s="20">
        <v>0.33324041637208901</v>
      </c>
      <c r="H135" s="20">
        <v>0.54095634639471701</v>
      </c>
      <c r="I135" s="20">
        <v>0.41278847530477702</v>
      </c>
    </row>
    <row r="136" spans="1:9" ht="13.35" customHeight="1" x14ac:dyDescent="0.2">
      <c r="A136" s="21"/>
      <c r="B136" s="7" t="s">
        <v>309</v>
      </c>
      <c r="C136" s="22">
        <v>0.32885634460985003</v>
      </c>
      <c r="D136" s="22">
        <v>0.35261688579726103</v>
      </c>
      <c r="E136" s="22">
        <v>0.34461312348965301</v>
      </c>
      <c r="F136" s="22">
        <v>0.38228827209636601</v>
      </c>
      <c r="G136" s="22">
        <v>0.33582462067684099</v>
      </c>
      <c r="H136" s="22">
        <v>0.54401962725055697</v>
      </c>
      <c r="I136" s="22">
        <v>0.42056670458019002</v>
      </c>
    </row>
    <row r="137" spans="1:9" ht="13.5" customHeight="1" x14ac:dyDescent="0.2">
      <c r="A137" s="1" t="s">
        <v>331</v>
      </c>
      <c r="B137" s="5" t="s">
        <v>304</v>
      </c>
      <c r="C137" s="20">
        <v>0.32166424811443101</v>
      </c>
      <c r="D137" s="20">
        <v>0.34925297295427599</v>
      </c>
      <c r="E137" s="20">
        <v>0.33617646720254402</v>
      </c>
      <c r="F137" s="20">
        <v>0.345266694242436</v>
      </c>
      <c r="G137" s="20">
        <v>0.33590035646083799</v>
      </c>
      <c r="H137" s="20">
        <v>0.52165924290541499</v>
      </c>
      <c r="I137" s="20">
        <v>0.39357567018676998</v>
      </c>
    </row>
    <row r="138" spans="1:9" ht="13.35" customHeight="1" x14ac:dyDescent="0.2">
      <c r="B138" s="5" t="s">
        <v>305</v>
      </c>
      <c r="C138" s="20">
        <v>0.31534128507213499</v>
      </c>
      <c r="D138" s="20">
        <v>0.34377249631922902</v>
      </c>
      <c r="E138" s="20">
        <v>0.330850316488979</v>
      </c>
      <c r="F138" s="20">
        <v>0.33880894583704202</v>
      </c>
      <c r="G138" s="20">
        <v>0.32856632081778903</v>
      </c>
      <c r="H138" s="20">
        <v>0.51763423772125305</v>
      </c>
      <c r="I138" s="20">
        <v>0.38803799342579898</v>
      </c>
    </row>
    <row r="139" spans="1:9" ht="13.35" customHeight="1" x14ac:dyDescent="0.2">
      <c r="B139" s="5" t="s">
        <v>306</v>
      </c>
      <c r="C139" s="20">
        <v>0.32377459674318998</v>
      </c>
      <c r="D139" s="20">
        <v>0.34898793303854703</v>
      </c>
      <c r="E139" s="20">
        <v>0.33367904544197102</v>
      </c>
      <c r="F139" s="20">
        <v>0.34525512462876101</v>
      </c>
      <c r="G139" s="20">
        <v>0.33536086457053199</v>
      </c>
      <c r="H139" s="20">
        <v>0.51732217474187903</v>
      </c>
      <c r="I139" s="20">
        <v>0.38555551210021699</v>
      </c>
    </row>
    <row r="140" spans="1:9" ht="13.35" customHeight="1" x14ac:dyDescent="0.2">
      <c r="B140" s="5" t="s">
        <v>307</v>
      </c>
      <c r="C140" s="20">
        <v>0.31920867730779701</v>
      </c>
      <c r="D140" s="20">
        <v>0.34191731536300102</v>
      </c>
      <c r="E140" s="20">
        <v>0.32937895864896899</v>
      </c>
      <c r="F140" s="20">
        <v>0.34046186660559802</v>
      </c>
      <c r="G140" s="20">
        <v>0.33021113744848102</v>
      </c>
      <c r="H140" s="20">
        <v>0.51106046187547904</v>
      </c>
      <c r="I140" s="20">
        <v>0.37862193902609897</v>
      </c>
    </row>
    <row r="141" spans="1:9" ht="13.35" customHeight="1" x14ac:dyDescent="0.2">
      <c r="B141" s="5" t="s">
        <v>308</v>
      </c>
      <c r="C141" s="20">
        <v>0.31763987182715298</v>
      </c>
      <c r="D141" s="20">
        <v>0.34205141383857302</v>
      </c>
      <c r="E141" s="20">
        <v>0.32807303902961499</v>
      </c>
      <c r="F141" s="20">
        <v>0.33886699300125001</v>
      </c>
      <c r="G141" s="20">
        <v>0.32861964444909803</v>
      </c>
      <c r="H141" s="20">
        <v>0.51175193109111805</v>
      </c>
      <c r="I141" s="20">
        <v>0.37889905041483102</v>
      </c>
    </row>
    <row r="142" spans="1:9" ht="13.35" customHeight="1" x14ac:dyDescent="0.2">
      <c r="A142" s="21"/>
      <c r="B142" s="7" t="s">
        <v>309</v>
      </c>
      <c r="C142" s="22">
        <v>0.31689534690383703</v>
      </c>
      <c r="D142" s="22">
        <v>0.34291793508848101</v>
      </c>
      <c r="E142" s="22">
        <v>0.327717520481622</v>
      </c>
      <c r="F142" s="22">
        <v>0.338253308061292</v>
      </c>
      <c r="G142" s="22">
        <v>0.32774614178654599</v>
      </c>
      <c r="H142" s="22">
        <v>0.51468644353091297</v>
      </c>
      <c r="I142" s="22">
        <v>0.37965507078954502</v>
      </c>
    </row>
    <row r="143" spans="1:9" ht="13.5" customHeight="1" x14ac:dyDescent="0.2">
      <c r="A143" s="1" t="s">
        <v>332</v>
      </c>
      <c r="B143" s="5" t="s">
        <v>304</v>
      </c>
      <c r="C143" s="20">
        <v>0.240261563597224</v>
      </c>
      <c r="D143" s="20">
        <v>0.27046323450371801</v>
      </c>
      <c r="E143" s="20">
        <v>0.268279742848264</v>
      </c>
      <c r="F143" s="20">
        <v>0.27599273294013998</v>
      </c>
      <c r="G143" s="20">
        <v>0.26414383851338002</v>
      </c>
      <c r="H143" s="20">
        <v>0.46432439174170498</v>
      </c>
      <c r="I143" s="20">
        <v>0.33627152873274702</v>
      </c>
    </row>
    <row r="144" spans="1:9" ht="13.35" customHeight="1" x14ac:dyDescent="0.2">
      <c r="B144" s="5" t="s">
        <v>305</v>
      </c>
      <c r="C144" s="20">
        <v>0.24147394109050299</v>
      </c>
      <c r="D144" s="20">
        <v>0.26988447602246302</v>
      </c>
      <c r="E144" s="20">
        <v>0.26958546160819302</v>
      </c>
      <c r="F144" s="20">
        <v>0.27768879798841201</v>
      </c>
      <c r="G144" s="20">
        <v>0.26525777008359502</v>
      </c>
      <c r="H144" s="20">
        <v>0.46427913472945298</v>
      </c>
      <c r="I144" s="20">
        <v>0.33651351066944002</v>
      </c>
    </row>
    <row r="145" spans="1:9" ht="13.35" customHeight="1" x14ac:dyDescent="0.2">
      <c r="B145" s="5" t="s">
        <v>306</v>
      </c>
      <c r="C145" s="20">
        <v>0.23639382021559799</v>
      </c>
      <c r="D145" s="20">
        <v>0.26482826340181298</v>
      </c>
      <c r="E145" s="20">
        <v>0.265560821501994</v>
      </c>
      <c r="F145" s="20">
        <v>0.27181970871173899</v>
      </c>
      <c r="G145" s="20">
        <v>0.26098874853520998</v>
      </c>
      <c r="H145" s="20">
        <v>0.46282999561618499</v>
      </c>
      <c r="I145" s="20">
        <v>0.33284715691824901</v>
      </c>
    </row>
    <row r="146" spans="1:9" ht="13.35" customHeight="1" x14ac:dyDescent="0.2">
      <c r="B146" s="5" t="s">
        <v>307</v>
      </c>
      <c r="C146" s="20">
        <v>0.23788049426889299</v>
      </c>
      <c r="D146" s="20">
        <v>0.26508926608570699</v>
      </c>
      <c r="E146" s="20">
        <v>0.267474679653259</v>
      </c>
      <c r="F146" s="20">
        <v>0.27273138802458602</v>
      </c>
      <c r="G146" s="20">
        <v>0.26116097324913801</v>
      </c>
      <c r="H146" s="20">
        <v>0.462827208628453</v>
      </c>
      <c r="I146" s="20">
        <v>0.33217619569410101</v>
      </c>
    </row>
    <row r="147" spans="1:9" ht="13.35" customHeight="1" x14ac:dyDescent="0.2">
      <c r="B147" s="5" t="s">
        <v>308</v>
      </c>
      <c r="C147" s="20">
        <v>0.23819817910316499</v>
      </c>
      <c r="D147" s="20">
        <v>0.26494694215586401</v>
      </c>
      <c r="E147" s="20">
        <v>0.26786510304226901</v>
      </c>
      <c r="F147" s="20">
        <v>0.27478229583261998</v>
      </c>
      <c r="G147" s="20">
        <v>0.26118193557631397</v>
      </c>
      <c r="H147" s="20">
        <v>0.46244118390744199</v>
      </c>
      <c r="I147" s="20">
        <v>0.33323966592190402</v>
      </c>
    </row>
    <row r="148" spans="1:9" ht="13.35" customHeight="1" x14ac:dyDescent="0.2">
      <c r="A148" s="21"/>
      <c r="B148" s="7" t="s">
        <v>309</v>
      </c>
      <c r="C148" s="22">
        <v>0.23923610156712199</v>
      </c>
      <c r="D148" s="22">
        <v>0.26196604669781998</v>
      </c>
      <c r="E148" s="22">
        <v>0.26954585482398302</v>
      </c>
      <c r="F148" s="22">
        <v>0.27637619647184902</v>
      </c>
      <c r="G148" s="22">
        <v>0.26146227779113101</v>
      </c>
      <c r="H148" s="22">
        <v>0.46177866798762901</v>
      </c>
      <c r="I148" s="22">
        <v>0.33168725425375101</v>
      </c>
    </row>
    <row r="149" spans="1:9" ht="13.5" customHeight="1" x14ac:dyDescent="0.2">
      <c r="A149" s="1" t="s">
        <v>333</v>
      </c>
      <c r="B149" s="5" t="s">
        <v>304</v>
      </c>
      <c r="C149" s="20">
        <v>0.22824579839975301</v>
      </c>
      <c r="D149" s="20">
        <v>0.242833460441162</v>
      </c>
      <c r="E149" s="20">
        <v>0.246888254464526</v>
      </c>
      <c r="F149" s="20">
        <v>0.24890522361481801</v>
      </c>
      <c r="G149" s="20">
        <v>0.24283347067743699</v>
      </c>
      <c r="H149" s="20">
        <v>0.42001367772701997</v>
      </c>
      <c r="I149" s="20">
        <v>0.287740730820219</v>
      </c>
    </row>
    <row r="150" spans="1:9" ht="13.35" customHeight="1" x14ac:dyDescent="0.2">
      <c r="B150" s="5" t="s">
        <v>305</v>
      </c>
      <c r="C150" s="20">
        <v>0.22615924902752599</v>
      </c>
      <c r="D150" s="20">
        <v>0.24130796575222699</v>
      </c>
      <c r="E150" s="20">
        <v>0.24515597566189101</v>
      </c>
      <c r="F150" s="20">
        <v>0.24653479146378399</v>
      </c>
      <c r="G150" s="20">
        <v>0.24052077540883901</v>
      </c>
      <c r="H150" s="20">
        <v>0.41989772660101299</v>
      </c>
      <c r="I150" s="20">
        <v>0.28610543133322403</v>
      </c>
    </row>
    <row r="151" spans="1:9" ht="13.35" customHeight="1" x14ac:dyDescent="0.2">
      <c r="B151" s="5" t="s">
        <v>306</v>
      </c>
      <c r="C151" s="20">
        <v>0.22509370584829</v>
      </c>
      <c r="D151" s="20">
        <v>0.24113963239198599</v>
      </c>
      <c r="E151" s="20">
        <v>0.24440180629552999</v>
      </c>
      <c r="F151" s="20">
        <v>0.24537699535018201</v>
      </c>
      <c r="G151" s="20">
        <v>0.23884935355154799</v>
      </c>
      <c r="H151" s="20">
        <v>0.41975947819596399</v>
      </c>
      <c r="I151" s="20">
        <v>0.28545098481723102</v>
      </c>
    </row>
    <row r="152" spans="1:9" ht="13.35" customHeight="1" x14ac:dyDescent="0.2">
      <c r="B152" s="5" t="s">
        <v>307</v>
      </c>
      <c r="C152" s="20">
        <v>0.22245784843006899</v>
      </c>
      <c r="D152" s="20">
        <v>0.23969732528320001</v>
      </c>
      <c r="E152" s="20">
        <v>0.24200121758502899</v>
      </c>
      <c r="F152" s="20">
        <v>0.24256188318993299</v>
      </c>
      <c r="G152" s="20">
        <v>0.23611857720096199</v>
      </c>
      <c r="H152" s="20">
        <v>0.41959007484623001</v>
      </c>
      <c r="I152" s="20">
        <v>0.28408114782754901</v>
      </c>
    </row>
    <row r="153" spans="1:9" ht="13.35" customHeight="1" x14ac:dyDescent="0.2">
      <c r="B153" s="5" t="s">
        <v>308</v>
      </c>
      <c r="C153" s="20">
        <v>0.22262797742168</v>
      </c>
      <c r="D153" s="20">
        <v>0.24006230575548701</v>
      </c>
      <c r="E153" s="20">
        <v>0.24073462779009</v>
      </c>
      <c r="F153" s="20">
        <v>0.24407012121906299</v>
      </c>
      <c r="G153" s="20">
        <v>0.23456751429787501</v>
      </c>
      <c r="H153" s="20">
        <v>0.41950604623934901</v>
      </c>
      <c r="I153" s="20">
        <v>0.28481263429853998</v>
      </c>
    </row>
    <row r="154" spans="1:9" ht="13.35" customHeight="1" x14ac:dyDescent="0.2">
      <c r="A154" s="21"/>
      <c r="B154" s="7" t="s">
        <v>309</v>
      </c>
      <c r="C154" s="22">
        <v>0.22245433173729401</v>
      </c>
      <c r="D154" s="22">
        <v>0.240657798589657</v>
      </c>
      <c r="E154" s="22">
        <v>0.24042384794003499</v>
      </c>
      <c r="F154" s="22">
        <v>0.24408069476205199</v>
      </c>
      <c r="G154" s="22">
        <v>0.23475379121288201</v>
      </c>
      <c r="H154" s="22">
        <v>0.41953257879106798</v>
      </c>
      <c r="I154" s="22">
        <v>0.28569075304014502</v>
      </c>
    </row>
    <row r="155" spans="1:9" ht="13.5" customHeight="1" x14ac:dyDescent="0.2">
      <c r="A155" s="1" t="s">
        <v>334</v>
      </c>
      <c r="B155" s="5" t="s">
        <v>304</v>
      </c>
      <c r="C155" s="20">
        <v>0.23849356848877001</v>
      </c>
      <c r="D155" s="20">
        <v>0.27879357151394002</v>
      </c>
      <c r="E155" s="20">
        <v>0.26929168029889899</v>
      </c>
      <c r="F155" s="20">
        <v>0.28653803810317602</v>
      </c>
      <c r="G155" s="20">
        <v>0.25171940695624301</v>
      </c>
      <c r="H155" s="20">
        <v>0.47919905795095802</v>
      </c>
      <c r="I155" s="20">
        <v>0.34866600372289902</v>
      </c>
    </row>
    <row r="156" spans="1:9" ht="13.35" customHeight="1" x14ac:dyDescent="0.2">
      <c r="B156" s="5" t="s">
        <v>305</v>
      </c>
      <c r="C156" s="20">
        <v>0.23858702047362901</v>
      </c>
      <c r="D156" s="20">
        <v>0.27928271035364499</v>
      </c>
      <c r="E156" s="20">
        <v>0.26975969138529399</v>
      </c>
      <c r="F156" s="20">
        <v>0.28621573676233503</v>
      </c>
      <c r="G156" s="20">
        <v>0.25087255677374998</v>
      </c>
      <c r="H156" s="20">
        <v>0.47923442199812899</v>
      </c>
      <c r="I156" s="20">
        <v>0.348246861054268</v>
      </c>
    </row>
    <row r="157" spans="1:9" ht="13.35" customHeight="1" x14ac:dyDescent="0.2">
      <c r="B157" s="5" t="s">
        <v>306</v>
      </c>
      <c r="C157" s="20">
        <v>0.23910096884085</v>
      </c>
      <c r="D157" s="20">
        <v>0.27979325765894097</v>
      </c>
      <c r="E157" s="20">
        <v>0.27096289745368102</v>
      </c>
      <c r="F157" s="20">
        <v>0.28541718512310199</v>
      </c>
      <c r="G157" s="20">
        <v>0.25108697789931</v>
      </c>
      <c r="H157" s="20">
        <v>0.47933149349550502</v>
      </c>
      <c r="I157" s="20">
        <v>0.34792029893440202</v>
      </c>
    </row>
    <row r="158" spans="1:9" ht="13.35" customHeight="1" x14ac:dyDescent="0.2">
      <c r="B158" s="5" t="s">
        <v>307</v>
      </c>
      <c r="C158" s="20">
        <v>0.24081875445350501</v>
      </c>
      <c r="D158" s="20">
        <v>0.28112414604668501</v>
      </c>
      <c r="E158" s="20">
        <v>0.272479373087195</v>
      </c>
      <c r="F158" s="20">
        <v>0.28646679616284998</v>
      </c>
      <c r="G158" s="20">
        <v>0.25178625610087502</v>
      </c>
      <c r="H158" s="20">
        <v>0.47971955936781202</v>
      </c>
      <c r="I158" s="20">
        <v>0.34840694539288197</v>
      </c>
    </row>
    <row r="159" spans="1:9" ht="13.35" customHeight="1" x14ac:dyDescent="0.2">
      <c r="B159" s="5" t="s">
        <v>308</v>
      </c>
      <c r="C159" s="20">
        <v>0.242827061757002</v>
      </c>
      <c r="D159" s="20">
        <v>0.281847160942027</v>
      </c>
      <c r="E159" s="20">
        <v>0.27398061919716099</v>
      </c>
      <c r="F159" s="20">
        <v>0.287521522346667</v>
      </c>
      <c r="G159" s="20">
        <v>0.25381630210813699</v>
      </c>
      <c r="H159" s="20">
        <v>0.47980387034225802</v>
      </c>
      <c r="I159" s="20">
        <v>0.34891776202150898</v>
      </c>
    </row>
    <row r="160" spans="1:9" ht="13.35" customHeight="1" x14ac:dyDescent="0.2">
      <c r="A160" s="21"/>
      <c r="B160" s="7" t="s">
        <v>309</v>
      </c>
      <c r="C160" s="22">
        <v>0.24944952621870101</v>
      </c>
      <c r="D160" s="22">
        <v>0.28760403179387301</v>
      </c>
      <c r="E160" s="22">
        <v>0.27994249775885</v>
      </c>
      <c r="F160" s="22">
        <v>0.29195388389389298</v>
      </c>
      <c r="G160" s="22">
        <v>0.25930463853646701</v>
      </c>
      <c r="H160" s="22">
        <v>0.48135090149652798</v>
      </c>
      <c r="I160" s="22">
        <v>0.35146030091596298</v>
      </c>
    </row>
    <row r="161" spans="1:9" ht="13.5" customHeight="1" x14ac:dyDescent="0.2">
      <c r="A161" s="1" t="s">
        <v>335</v>
      </c>
      <c r="B161" s="5" t="s">
        <v>304</v>
      </c>
      <c r="C161" s="20">
        <v>0.23539302492939301</v>
      </c>
      <c r="D161" s="20">
        <v>0.25102169921366202</v>
      </c>
      <c r="E161" s="20">
        <v>0.28302154504382898</v>
      </c>
      <c r="F161" s="20">
        <v>0.27735391315770802</v>
      </c>
      <c r="G161" s="20">
        <v>0.23842483643457801</v>
      </c>
      <c r="H161" s="20">
        <v>0.43467689574735502</v>
      </c>
      <c r="I161" s="20">
        <v>0.32378555575205897</v>
      </c>
    </row>
    <row r="162" spans="1:9" ht="13.35" customHeight="1" x14ac:dyDescent="0.2">
      <c r="B162" s="5" t="s">
        <v>305</v>
      </c>
      <c r="C162" s="20">
        <v>0.23719868857985699</v>
      </c>
      <c r="D162" s="20">
        <v>0.25368220850323298</v>
      </c>
      <c r="E162" s="20">
        <v>0.28508889326466202</v>
      </c>
      <c r="F162" s="20">
        <v>0.27601881942579298</v>
      </c>
      <c r="G162" s="20">
        <v>0.24090501328005101</v>
      </c>
      <c r="H162" s="20">
        <v>0.43445082102111299</v>
      </c>
      <c r="I162" s="20">
        <v>0.324417416314628</v>
      </c>
    </row>
    <row r="163" spans="1:9" ht="13.35" customHeight="1" x14ac:dyDescent="0.2">
      <c r="B163" s="5" t="s">
        <v>306</v>
      </c>
      <c r="C163" s="20">
        <v>0.23727182529773999</v>
      </c>
      <c r="D163" s="20">
        <v>0.25451532005386301</v>
      </c>
      <c r="E163" s="20">
        <v>0.28549976158479601</v>
      </c>
      <c r="F163" s="20">
        <v>0.27564974700484801</v>
      </c>
      <c r="G163" s="20">
        <v>0.24123414896606299</v>
      </c>
      <c r="H163" s="20">
        <v>0.43428319315508901</v>
      </c>
      <c r="I163" s="20">
        <v>0.32546210972672801</v>
      </c>
    </row>
    <row r="164" spans="1:9" ht="13.35" customHeight="1" x14ac:dyDescent="0.2">
      <c r="B164" s="5" t="s">
        <v>307</v>
      </c>
      <c r="C164" s="20">
        <v>0.235338698730063</v>
      </c>
      <c r="D164" s="20">
        <v>0.25231809842001501</v>
      </c>
      <c r="E164" s="20">
        <v>0.28465726292496502</v>
      </c>
      <c r="F164" s="20">
        <v>0.27386340381336899</v>
      </c>
      <c r="G164" s="20">
        <v>0.23913785680420299</v>
      </c>
      <c r="H164" s="20">
        <v>0.43405751097734702</v>
      </c>
      <c r="I164" s="20">
        <v>0.32376902447883499</v>
      </c>
    </row>
    <row r="165" spans="1:9" ht="13.35" customHeight="1" x14ac:dyDescent="0.2">
      <c r="B165" s="5" t="s">
        <v>308</v>
      </c>
      <c r="C165" s="20">
        <v>0.236763391828644</v>
      </c>
      <c r="D165" s="20">
        <v>0.25434902245094299</v>
      </c>
      <c r="E165" s="20">
        <v>0.28608840187069501</v>
      </c>
      <c r="F165" s="20">
        <v>0.27530442382970599</v>
      </c>
      <c r="G165" s="20">
        <v>0.24064149687275399</v>
      </c>
      <c r="H165" s="20">
        <v>0.43393003690712401</v>
      </c>
      <c r="I165" s="20">
        <v>0.32591043445705198</v>
      </c>
    </row>
    <row r="166" spans="1:9" ht="13.35" customHeight="1" x14ac:dyDescent="0.2">
      <c r="A166" s="21"/>
      <c r="B166" s="7" t="s">
        <v>309</v>
      </c>
      <c r="C166" s="22">
        <v>0.236474929683191</v>
      </c>
      <c r="D166" s="22">
        <v>0.25329918001101498</v>
      </c>
      <c r="E166" s="22">
        <v>0.28636915828856901</v>
      </c>
      <c r="F166" s="22">
        <v>0.27521772857683602</v>
      </c>
      <c r="G166" s="22">
        <v>0.24024765926394101</v>
      </c>
      <c r="H166" s="22">
        <v>0.43363212914328703</v>
      </c>
      <c r="I166" s="22">
        <v>0.32546605231418302</v>
      </c>
    </row>
    <row r="167" spans="1:9" ht="13.5" customHeight="1" x14ac:dyDescent="0.2">
      <c r="A167" s="1" t="s">
        <v>336</v>
      </c>
      <c r="B167" s="5" t="s">
        <v>304</v>
      </c>
      <c r="C167" s="20">
        <v>0.31442265632917998</v>
      </c>
      <c r="D167" s="20">
        <v>0.39893441585435702</v>
      </c>
      <c r="E167" s="20">
        <v>0.34625129769331198</v>
      </c>
      <c r="F167" s="20">
        <v>0.356101671188015</v>
      </c>
      <c r="G167" s="20">
        <v>0.332206738750838</v>
      </c>
      <c r="H167" s="20">
        <v>0.52343331461165199</v>
      </c>
      <c r="I167" s="20">
        <v>0.47410271298949103</v>
      </c>
    </row>
    <row r="168" spans="1:9" ht="13.35" customHeight="1" x14ac:dyDescent="0.2">
      <c r="B168" s="5" t="s">
        <v>305</v>
      </c>
      <c r="C168" s="20">
        <v>0.31204184570853699</v>
      </c>
      <c r="D168" s="20">
        <v>0.39764192894446099</v>
      </c>
      <c r="E168" s="20">
        <v>0.344165830216347</v>
      </c>
      <c r="F168" s="20">
        <v>0.35342429154656502</v>
      </c>
      <c r="G168" s="20">
        <v>0.32917962122376498</v>
      </c>
      <c r="H168" s="20">
        <v>0.52276277459051901</v>
      </c>
      <c r="I168" s="20">
        <v>0.472886582084173</v>
      </c>
    </row>
    <row r="169" spans="1:9" ht="13.35" customHeight="1" x14ac:dyDescent="0.2">
      <c r="B169" s="5" t="s">
        <v>306</v>
      </c>
      <c r="C169" s="20">
        <v>0.31176918116171798</v>
      </c>
      <c r="D169" s="20">
        <v>0.39816643294827703</v>
      </c>
      <c r="E169" s="20">
        <v>0.34411021841505401</v>
      </c>
      <c r="F169" s="20">
        <v>0.35244755905799902</v>
      </c>
      <c r="G169" s="20">
        <v>0.32876301269418201</v>
      </c>
      <c r="H169" s="20">
        <v>0.52204314496787996</v>
      </c>
      <c r="I169" s="20">
        <v>0.47265466445542997</v>
      </c>
    </row>
    <row r="170" spans="1:9" ht="13.35" customHeight="1" x14ac:dyDescent="0.2">
      <c r="B170" s="5" t="s">
        <v>307</v>
      </c>
      <c r="C170" s="20">
        <v>0.311210248959159</v>
      </c>
      <c r="D170" s="20">
        <v>0.39772860611273098</v>
      </c>
      <c r="E170" s="20">
        <v>0.343908288588545</v>
      </c>
      <c r="F170" s="20">
        <v>0.35185385417548498</v>
      </c>
      <c r="G170" s="20">
        <v>0.32810560566624097</v>
      </c>
      <c r="H170" s="20">
        <v>0.52166420236893396</v>
      </c>
      <c r="I170" s="20">
        <v>0.47223325890704998</v>
      </c>
    </row>
    <row r="171" spans="1:9" ht="13.35" customHeight="1" x14ac:dyDescent="0.2">
      <c r="B171" s="5" t="s">
        <v>308</v>
      </c>
      <c r="C171" s="20">
        <v>0.30870146158449002</v>
      </c>
      <c r="D171" s="20">
        <v>0.39813877765404099</v>
      </c>
      <c r="E171" s="20">
        <v>0.34147685562722602</v>
      </c>
      <c r="F171" s="20">
        <v>0.34964679578150099</v>
      </c>
      <c r="G171" s="20">
        <v>0.32564194099099603</v>
      </c>
      <c r="H171" s="20">
        <v>0.52125568754447404</v>
      </c>
      <c r="I171" s="20">
        <v>0.47275058238127399</v>
      </c>
    </row>
    <row r="172" spans="1:9" ht="13.35" customHeight="1" x14ac:dyDescent="0.2">
      <c r="A172" s="21"/>
      <c r="B172" s="7" t="s">
        <v>309</v>
      </c>
      <c r="C172" s="22">
        <v>0.310394683075922</v>
      </c>
      <c r="D172" s="22">
        <v>0.400744460424167</v>
      </c>
      <c r="E172" s="22">
        <v>0.34303001593653398</v>
      </c>
      <c r="F172" s="22">
        <v>0.35097746814255698</v>
      </c>
      <c r="G172" s="22">
        <v>0.32743221691052199</v>
      </c>
      <c r="H172" s="22">
        <v>0.52146955454823596</v>
      </c>
      <c r="I172" s="22">
        <v>0.47408128014564099</v>
      </c>
    </row>
    <row r="173" spans="1:9" ht="13.5" customHeight="1" x14ac:dyDescent="0.2">
      <c r="A173" s="1" t="s">
        <v>337</v>
      </c>
      <c r="B173" s="5" t="s">
        <v>304</v>
      </c>
      <c r="C173" s="52">
        <f>C5*Population!$D$4+C11*Population!$D$5+C17*Population!$D$6+C23*Population!$D$7+C29*Population!$D$8+C35*Population!$D$9+C41*Population!$D$10+C47*Population!$D$11+C53*Population!$D$12+C59*Population!$D$13+C65*Population!$D$14+C71*Population!$D$15+C77*Population!$D$16+C83*Population!$D$17+C89*Population!$D$18+C95*Population!$D$19+C101*Population!$D$20+C107*Population!$D$21+C113*Population!$D$22+C119*Population!$D$23+C125*Population!$D$24+C131*Population!$D$25+C137*Population!$D$26+C143*Population!$D$27+C149*Population!$D$28+C155*Population!$D$29+C161*Population!$D$30+C167*Population!$D$31</f>
        <v>0.29080441713454541</v>
      </c>
      <c r="D173" s="52">
        <f>D5*Population!$D$4+D11*Population!$D$5+D17*Population!$D$6+D23*Population!$D$7+D29*Population!$D$8+D35*Population!$D$9+D41*Population!$D$10+D47*Population!$D$11+D53*Population!$D$12+D59*Population!$D$13+D65*Population!$D$14+D71*Population!$D$15+D77*Population!$D$16+D83*Population!$D$17+D89*Population!$D$18+D95*Population!$D$19+D101*Population!$D$20+D107*Population!$D$21+D113*Population!$D$22+D119*Population!$D$23+D125*Population!$D$24+D131*Population!$D$25+D137*Population!$D$26+D143*Population!$D$27+D149*Population!$D$28+D155*Population!$D$29+D161*Population!$D$30+D167*Population!$D$31</f>
        <v>0.32662013763412923</v>
      </c>
      <c r="E173" s="52">
        <f>E5*Population!$D$4+E11*Population!$D$5+E17*Population!$D$6+E23*Population!$D$7+E29*Population!$D$8+E35*Population!$D$9+E41*Population!$D$10+E47*Population!$D$11+E53*Population!$D$12+E59*Population!$D$13+E65*Population!$D$14+E71*Population!$D$15+E77*Population!$D$16+E83*Population!$D$17+E89*Population!$D$18+E95*Population!$D$19+E101*Population!$D$20+E107*Population!$D$21+E113*Population!$D$22+E119*Population!$D$23+E125*Population!$D$24+E131*Population!$D$25+E137*Population!$D$26+E143*Population!$D$27+E149*Population!$D$28+E155*Population!$D$29+E161*Population!$D$30+E167*Population!$D$31</f>
        <v>0.31032058991037548</v>
      </c>
      <c r="F173" s="52">
        <f>F5*Population!$D$4+F11*Population!$D$5+F17*Population!$D$6+F23*Population!$D$7+F29*Population!$D$8+F35*Population!$D$9+F41*Population!$D$10+F47*Population!$D$11+F53*Population!$D$12+F59*Population!$D$13+F65*Population!$D$14+F71*Population!$D$15+F77*Population!$D$16+F83*Population!$D$17+F89*Population!$D$18+F95*Population!$D$19+F101*Population!$D$20+F107*Population!$D$21+F113*Population!$D$22+F119*Population!$D$23+F125*Population!$D$24+F131*Population!$D$25+F137*Population!$D$26+F143*Population!$D$27+F149*Population!$D$28+F155*Population!$D$29+F161*Population!$D$30+F167*Population!$D$31</f>
        <v>0.3319833941509826</v>
      </c>
      <c r="G173" s="52">
        <f>G5*Population!$D$4+G11*Population!$D$5+G17*Population!$D$6+G23*Population!$D$7+G29*Population!$D$8+G35*Population!$D$9+G41*Population!$D$10+G47*Population!$D$11+G53*Population!$D$12+G59*Population!$D$13+G65*Population!$D$14+G71*Population!$D$15+G77*Population!$D$16+G83*Population!$D$17+G89*Population!$D$18+G95*Population!$D$19+G101*Population!$D$20+G107*Population!$D$21+G113*Population!$D$22+G119*Population!$D$23+G125*Population!$D$24+G131*Population!$D$25+G137*Population!$D$26+G143*Population!$D$27+G149*Population!$D$28+G155*Population!$D$29+G161*Population!$D$30+G167*Population!$D$31</f>
        <v>0.30048926560167022</v>
      </c>
      <c r="H173" s="52">
        <f>H5*Population!$D$4+H11*Population!$D$5+H17*Population!$D$6+H23*Population!$D$7+H29*Population!$D$8+H35*Population!$D$9+H41*Population!$D$10+H47*Population!$D$11+H53*Population!$D$12+H59*Population!$D$13+H65*Population!$D$14+H71*Population!$D$15+H77*Population!$D$16+H83*Population!$D$17+H89*Population!$D$18+H95*Population!$D$19+H101*Population!$D$20+H107*Population!$D$21+H113*Population!$D$22+H119*Population!$D$23+H125*Population!$D$24+H131*Population!$D$25+H137*Population!$D$26+H143*Population!$D$27+H149*Population!$D$28+H155*Population!$D$29+H161*Population!$D$30+H167*Population!$D$31</f>
        <v>0.50211836778390606</v>
      </c>
      <c r="I173" s="52">
        <f>I5*Population!$D$4+I11*Population!$D$5+I17*Population!$D$6+I23*Population!$D$7+I29*Population!$D$8+I35*Population!$D$9+I41*Population!$D$10+I47*Population!$D$11+I53*Population!$D$12+I59*Population!$D$13+I65*Population!$D$14+I71*Population!$D$15+I77*Population!$D$16+I83*Population!$D$17+I89*Population!$D$18+I95*Population!$D$19+I101*Population!$D$20+I107*Population!$D$21+I113*Population!$D$22+I119*Population!$D$23+I125*Population!$D$24+I131*Population!$D$25+I137*Population!$D$26+I143*Population!$D$27+I149*Population!$D$28+I155*Population!$D$29+I161*Population!$D$30+I167*Population!$D$31</f>
        <v>0.38396013413704833</v>
      </c>
    </row>
    <row r="174" spans="1:9" ht="13.5" customHeight="1" x14ac:dyDescent="0.2">
      <c r="B174" s="5" t="s">
        <v>305</v>
      </c>
      <c r="C174" s="53">
        <f>C6*Population!$D$4+C12*Population!$D$5+C18*Population!$D$6+C24*Population!$D$7+C30*Population!$D$8+C36*Population!$D$9+C42*Population!$D$10+C48*Population!$D$11+C54*Population!$D$12+C60*Population!$D$13+C66*Population!$D$14+C72*Population!$D$15+C78*Population!$D$16+C84*Population!$D$17+C90*Population!$D$18+C96*Population!$D$19+C102*Population!$D$20+C108*Population!$D$21+C114*Population!$D$22+C120*Population!$D$23+C126*Population!$D$24+C132*Population!$D$25+C138*Population!$D$26+C144*Population!$D$27+C150*Population!$D$28+C156*Population!$D$29+C162*Population!$D$30+C168*Population!$D$31</f>
        <v>0.29201046024275323</v>
      </c>
      <c r="D174" s="53">
        <f>D6*Population!$D$4+D12*Population!$D$5+D18*Population!$D$6+D24*Population!$D$7+D30*Population!$D$8+D36*Population!$D$9+D42*Population!$D$10+D48*Population!$D$11+D54*Population!$D$12+D60*Population!$D$13+D66*Population!$D$14+D72*Population!$D$15+D78*Population!$D$16+D84*Population!$D$17+D90*Population!$D$18+D96*Population!$D$19+D102*Population!$D$20+D108*Population!$D$21+D114*Population!$D$22+D120*Population!$D$23+D126*Population!$D$24+D132*Population!$D$25+D138*Population!$D$26+D144*Population!$D$27+D150*Population!$D$28+D156*Population!$D$29+D162*Population!$D$30+D168*Population!$D$31</f>
        <v>0.32638886541630857</v>
      </c>
      <c r="E174" s="53">
        <f>E6*Population!$D$4+E12*Population!$D$5+E18*Population!$D$6+E24*Population!$D$7+E30*Population!$D$8+E36*Population!$D$9+E42*Population!$D$10+E48*Population!$D$11+E54*Population!$D$12+E60*Population!$D$13+E66*Population!$D$14+E72*Population!$D$15+E78*Population!$D$16+E84*Population!$D$17+E90*Population!$D$18+E96*Population!$D$19+E102*Population!$D$20+E108*Population!$D$21+E114*Population!$D$22+E120*Population!$D$23+E126*Population!$D$24+E132*Population!$D$25+E138*Population!$D$26+E144*Population!$D$27+E150*Population!$D$28+E156*Population!$D$29+E162*Population!$D$30+E168*Population!$D$31</f>
        <v>0.31174020077134224</v>
      </c>
      <c r="F174" s="53">
        <f>F6*Population!$D$4+F12*Population!$D$5+F18*Population!$D$6+F24*Population!$D$7+F30*Population!$D$8+F36*Population!$D$9+F42*Population!$D$10+F48*Population!$D$11+F54*Population!$D$12+F60*Population!$D$13+F66*Population!$D$14+F72*Population!$D$15+F78*Population!$D$16+F84*Population!$D$17+F90*Population!$D$18+F96*Population!$D$19+F102*Population!$D$20+F108*Population!$D$21+F114*Population!$D$22+F120*Population!$D$23+F126*Population!$D$24+F132*Population!$D$25+F138*Population!$D$26+F144*Population!$D$27+F150*Population!$D$28+F156*Population!$D$29+F162*Population!$D$30+F168*Population!$D$31</f>
        <v>0.33279668911376797</v>
      </c>
      <c r="G174" s="53">
        <f>G6*Population!$D$4+G12*Population!$D$5+G18*Population!$D$6+G24*Population!$D$7+G30*Population!$D$8+G36*Population!$D$9+G42*Population!$D$10+G48*Population!$D$11+G54*Population!$D$12+G60*Population!$D$13+G66*Population!$D$14+G72*Population!$D$15+G78*Population!$D$16+G84*Population!$D$17+G90*Population!$D$18+G96*Population!$D$19+G102*Population!$D$20+G108*Population!$D$21+G114*Population!$D$22+G120*Population!$D$23+G126*Population!$D$24+G132*Population!$D$25+G138*Population!$D$26+G144*Population!$D$27+G150*Population!$D$28+G156*Population!$D$29+G162*Population!$D$30+G168*Population!$D$31</f>
        <v>0.30118558222177771</v>
      </c>
      <c r="H174" s="53">
        <f>H6*Population!$D$4+H12*Population!$D$5+H18*Population!$D$6+H24*Population!$D$7+H30*Population!$D$8+H36*Population!$D$9+H42*Population!$D$10+H48*Population!$D$11+H54*Population!$D$12+H60*Population!$D$13+H66*Population!$D$14+H72*Population!$D$15+H78*Population!$D$16+H84*Population!$D$17+H90*Population!$D$18+H96*Population!$D$19+H102*Population!$D$20+H108*Population!$D$21+H114*Population!$D$22+H120*Population!$D$23+H126*Population!$D$24+H132*Population!$D$25+H138*Population!$D$26+H144*Population!$D$27+H150*Population!$D$28+H156*Population!$D$29+H162*Population!$D$30+H168*Population!$D$31</f>
        <v>0.50164744579497123</v>
      </c>
      <c r="I174" s="53">
        <f>I6*Population!$D$4+I12*Population!$D$5+I18*Population!$D$6+I24*Population!$D$7+I30*Population!$D$8+I36*Population!$D$9+I42*Population!$D$10+I48*Population!$D$11+I54*Population!$D$12+I60*Population!$D$13+I66*Population!$D$14+I72*Population!$D$15+I78*Population!$D$16+I84*Population!$D$17+I90*Population!$D$18+I96*Population!$D$19+I102*Population!$D$20+I108*Population!$D$21+I114*Population!$D$22+I120*Population!$D$23+I126*Population!$D$24+I132*Population!$D$25+I138*Population!$D$26+I144*Population!$D$27+I150*Population!$D$28+I156*Population!$D$29+I162*Population!$D$30+I168*Population!$D$31</f>
        <v>0.3833999712478654</v>
      </c>
    </row>
    <row r="175" spans="1:9" ht="13.5" customHeight="1" x14ac:dyDescent="0.2">
      <c r="B175" s="5" t="s">
        <v>306</v>
      </c>
      <c r="C175" s="53">
        <f>C7*Population!$D$4+C13*Population!$D$5+C19*Population!$D$6+C25*Population!$D$7+C31*Population!$D$8+C37*Population!$D$9+C43*Population!$D$10+C49*Population!$D$11+C55*Population!$D$12+C61*Population!$D$13+C67*Population!$D$14+C73*Population!$D$15+C79*Population!$D$16+C85*Population!$D$17+C91*Population!$D$18+C97*Population!$D$19+C103*Population!$D$20+C109*Population!$D$21+C115*Population!$D$22+C121*Population!$D$23+C127*Population!$D$24+C133*Population!$D$25+C139*Population!$D$26+C145*Population!$D$27+C151*Population!$D$28+C157*Population!$D$29+C163*Population!$D$30+C169*Population!$D$31</f>
        <v>0.29176821991347474</v>
      </c>
      <c r="D175" s="53">
        <f>D7*Population!$D$4+D13*Population!$D$5+D19*Population!$D$6+D25*Population!$D$7+D31*Population!$D$8+D37*Population!$D$9+D43*Population!$D$10+D49*Population!$D$11+D55*Population!$D$12+D61*Population!$D$13+D67*Population!$D$14+D73*Population!$D$15+D79*Population!$D$16+D85*Population!$D$17+D91*Population!$D$18+D97*Population!$D$19+D103*Population!$D$20+D109*Population!$D$21+D115*Population!$D$22+D121*Population!$D$23+D127*Population!$D$24+D133*Population!$D$25+D139*Population!$D$26+D145*Population!$D$27+D151*Population!$D$28+D157*Population!$D$29+D163*Population!$D$30+D169*Population!$D$31</f>
        <v>0.3263845361178877</v>
      </c>
      <c r="E175" s="53">
        <f>E7*Population!$D$4+E13*Population!$D$5+E19*Population!$D$6+E25*Population!$D$7+E31*Population!$D$8+E37*Population!$D$9+E43*Population!$D$10+E49*Population!$D$11+E55*Population!$D$12+E61*Population!$D$13+E67*Population!$D$14+E73*Population!$D$15+E79*Population!$D$16+E85*Population!$D$17+E91*Population!$D$18+E97*Population!$D$19+E103*Population!$D$20+E109*Population!$D$21+E115*Population!$D$22+E121*Population!$D$23+E127*Population!$D$24+E133*Population!$D$25+E139*Population!$D$26+E145*Population!$D$27+E151*Population!$D$28+E157*Population!$D$29+E163*Population!$D$30+E169*Population!$D$31</f>
        <v>0.31136697170347921</v>
      </c>
      <c r="F175" s="53">
        <f>F7*Population!$D$4+F13*Population!$D$5+F19*Population!$D$6+F25*Population!$D$7+F31*Population!$D$8+F37*Population!$D$9+F43*Population!$D$10+F49*Population!$D$11+F55*Population!$D$12+F61*Population!$D$13+F67*Population!$D$14+F73*Population!$D$15+F79*Population!$D$16+F85*Population!$D$17+F91*Population!$D$18+F97*Population!$D$19+F103*Population!$D$20+F109*Population!$D$21+F115*Population!$D$22+F121*Population!$D$23+F127*Population!$D$24+F133*Population!$D$25+F139*Population!$D$26+F145*Population!$D$27+F151*Population!$D$28+F157*Population!$D$29+F163*Population!$D$30+F169*Population!$D$31</f>
        <v>0.33209113425568804</v>
      </c>
      <c r="G175" s="53">
        <f>G7*Population!$D$4+G13*Population!$D$5+G19*Population!$D$6+G25*Population!$D$7+G31*Population!$D$8+G37*Population!$D$9+G43*Population!$D$10+G49*Population!$D$11+G55*Population!$D$12+G61*Population!$D$13+G67*Population!$D$14+G73*Population!$D$15+G79*Population!$D$16+G85*Population!$D$17+G91*Population!$D$18+G97*Population!$D$19+G103*Population!$D$20+G109*Population!$D$21+G115*Population!$D$22+G121*Population!$D$23+G127*Population!$D$24+G133*Population!$D$25+G139*Population!$D$26+G145*Population!$D$27+G151*Population!$D$28+G157*Population!$D$29+G163*Population!$D$30+G169*Population!$D$31</f>
        <v>0.30084069094166432</v>
      </c>
      <c r="H175" s="53">
        <f>H7*Population!$D$4+H13*Population!$D$5+H19*Population!$D$6+H25*Population!$D$7+H31*Population!$D$8+H37*Population!$D$9+H43*Population!$D$10+H49*Population!$D$11+H55*Population!$D$12+H61*Population!$D$13+H67*Population!$D$14+H73*Population!$D$15+H79*Population!$D$16+H85*Population!$D$17+H91*Population!$D$18+H97*Population!$D$19+H103*Population!$D$20+H109*Population!$D$21+H115*Population!$D$22+H121*Population!$D$23+H127*Population!$D$24+H133*Population!$D$25+H139*Population!$D$26+H145*Population!$D$27+H151*Population!$D$28+H157*Population!$D$29+H163*Population!$D$30+H169*Population!$D$31</f>
        <v>0.50127232167022984</v>
      </c>
      <c r="I175" s="53">
        <f>I7*Population!$D$4+I13*Population!$D$5+I19*Population!$D$6+I25*Population!$D$7+I31*Population!$D$8+I37*Population!$D$9+I43*Population!$D$10+I49*Population!$D$11+I55*Population!$D$12+I61*Population!$D$13+I67*Population!$D$14+I73*Population!$D$15+I79*Population!$D$16+I85*Population!$D$17+I91*Population!$D$18+I97*Population!$D$19+I103*Population!$D$20+I109*Population!$D$21+I115*Population!$D$22+I121*Population!$D$23+I127*Population!$D$24+I133*Population!$D$25+I139*Population!$D$26+I145*Population!$D$27+I151*Population!$D$28+I157*Population!$D$29+I163*Population!$D$30+I169*Population!$D$31</f>
        <v>0.38269129457864837</v>
      </c>
    </row>
    <row r="176" spans="1:9" ht="13.5" customHeight="1" x14ac:dyDescent="0.2">
      <c r="B176" s="5" t="s">
        <v>307</v>
      </c>
      <c r="C176" s="53">
        <f>C8*Population!$D$4+C14*Population!$D$5+C20*Population!$D$6+C26*Population!$D$7+C32*Population!$D$8+C38*Population!$D$9+C44*Population!$D$10+C50*Population!$D$11+C56*Population!$D$12+C62*Population!$D$13+C68*Population!$D$14+C74*Population!$D$15+C80*Population!$D$16+C86*Population!$D$17+C92*Population!$D$18+C98*Population!$D$19+C104*Population!$D$20+C110*Population!$D$21+C116*Population!$D$22+C122*Population!$D$23+C128*Population!$D$24+C134*Population!$D$25+C140*Population!$D$26+C146*Population!$D$27+C152*Population!$D$28+C158*Population!$D$29+C164*Population!$D$30+C170*Population!$D$31</f>
        <v>0.29214015281299699</v>
      </c>
      <c r="D176" s="53">
        <f>D8*Population!$D$4+D14*Population!$D$5+D20*Population!$D$6+D26*Population!$D$7+D32*Population!$D$8+D38*Population!$D$9+D44*Population!$D$10+D50*Population!$D$11+D56*Population!$D$12+D62*Population!$D$13+D68*Population!$D$14+D74*Population!$D$15+D80*Population!$D$16+D86*Population!$D$17+D92*Population!$D$18+D98*Population!$D$19+D104*Population!$D$20+D110*Population!$D$21+D116*Population!$D$22+D122*Population!$D$23+D128*Population!$D$24+D134*Population!$D$25+D140*Population!$D$26+D146*Population!$D$27+D152*Population!$D$28+D158*Population!$D$29+D164*Population!$D$30+D170*Population!$D$31</f>
        <v>0.32667420067014447</v>
      </c>
      <c r="E176" s="53">
        <f>E8*Population!$D$4+E14*Population!$D$5+E20*Population!$D$6+E26*Population!$D$7+E32*Population!$D$8+E38*Population!$D$9+E44*Population!$D$10+E50*Population!$D$11+E56*Population!$D$12+E62*Population!$D$13+E68*Population!$D$14+E74*Population!$D$15+E80*Population!$D$16+E86*Population!$D$17+E92*Population!$D$18+E98*Population!$D$19+E104*Population!$D$20+E110*Population!$D$21+E116*Population!$D$22+E122*Population!$D$23+E128*Population!$D$24+E134*Population!$D$25+E140*Population!$D$26+E146*Population!$D$27+E152*Population!$D$28+E158*Population!$D$29+E164*Population!$D$30+E170*Population!$D$31</f>
        <v>0.31205389893662805</v>
      </c>
      <c r="F176" s="53">
        <f>F8*Population!$D$4+F14*Population!$D$5+F20*Population!$D$6+F26*Population!$D$7+F32*Population!$D$8+F38*Population!$D$9+F44*Population!$D$10+F50*Population!$D$11+F56*Population!$D$12+F62*Population!$D$13+F68*Population!$D$14+F74*Population!$D$15+F80*Population!$D$16+F86*Population!$D$17+F92*Population!$D$18+F98*Population!$D$19+F104*Population!$D$20+F110*Population!$D$21+F116*Population!$D$22+F122*Population!$D$23+F128*Population!$D$24+F134*Population!$D$25+F140*Population!$D$26+F146*Population!$D$27+F152*Population!$D$28+F158*Population!$D$29+F164*Population!$D$30+F170*Population!$D$31</f>
        <v>0.33182929276880241</v>
      </c>
      <c r="G176" s="53">
        <f>G8*Population!$D$4+G14*Population!$D$5+G20*Population!$D$6+G26*Population!$D$7+G32*Population!$D$8+G38*Population!$D$9+G44*Population!$D$10+G50*Population!$D$11+G56*Population!$D$12+G62*Population!$D$13+G68*Population!$D$14+G74*Population!$D$15+G80*Population!$D$16+G86*Population!$D$17+G92*Population!$D$18+G98*Population!$D$19+G104*Population!$D$20+G110*Population!$D$21+G116*Population!$D$22+G122*Population!$D$23+G128*Population!$D$24+G134*Population!$D$25+G140*Population!$D$26+G146*Population!$D$27+G152*Population!$D$28+G158*Population!$D$29+G164*Population!$D$30+G170*Population!$D$31</f>
        <v>0.30081229591127384</v>
      </c>
      <c r="H176" s="53">
        <f>H8*Population!$D$4+H14*Population!$D$5+H20*Population!$D$6+H26*Population!$D$7+H32*Population!$D$8+H38*Population!$D$9+H44*Population!$D$10+H50*Population!$D$11+H56*Population!$D$12+H62*Population!$D$13+H68*Population!$D$14+H74*Population!$D$15+H80*Population!$D$16+H86*Population!$D$17+H92*Population!$D$18+H98*Population!$D$19+H104*Population!$D$20+H110*Population!$D$21+H116*Population!$D$22+H122*Population!$D$23+H128*Population!$D$24+H134*Population!$D$25+H140*Population!$D$26+H146*Population!$D$27+H152*Population!$D$28+H158*Population!$D$29+H164*Population!$D$30+H170*Population!$D$31</f>
        <v>0.50074155177464652</v>
      </c>
      <c r="I176" s="53">
        <f>I8*Population!$D$4+I14*Population!$D$5+I20*Population!$D$6+I26*Population!$D$7+I32*Population!$D$8+I38*Population!$D$9+I44*Population!$D$10+I50*Population!$D$11+I56*Population!$D$12+I62*Population!$D$13+I68*Population!$D$14+I74*Population!$D$15+I80*Population!$D$16+I86*Population!$D$17+I92*Population!$D$18+I98*Population!$D$19+I104*Population!$D$20+I110*Population!$D$21+I116*Population!$D$22+I122*Population!$D$23+I128*Population!$D$24+I134*Population!$D$25+I140*Population!$D$26+I146*Population!$D$27+I152*Population!$D$28+I158*Population!$D$29+I164*Population!$D$30+I170*Population!$D$31</f>
        <v>0.38226988330928413</v>
      </c>
    </row>
    <row r="177" spans="1:9" ht="13.5" customHeight="1" x14ac:dyDescent="0.2">
      <c r="B177" s="5" t="s">
        <v>308</v>
      </c>
      <c r="C177" s="53">
        <f>C9*Population!$D$4+C15*Population!$D$5+C21*Population!$D$6+C27*Population!$D$7+C33*Population!$D$8+C39*Population!$D$9+C45*Population!$D$10+C51*Population!$D$11+C57*Population!$D$12+C63*Population!$D$13+C69*Population!$D$14+C75*Population!$D$15+C81*Population!$D$16+C87*Population!$D$17+C93*Population!$D$18+C99*Population!$D$19+C105*Population!$D$20+C111*Population!$D$21+C117*Population!$D$22+C123*Population!$D$23+C129*Population!$D$24+C135*Population!$D$25+C141*Population!$D$26+C147*Population!$D$27+C153*Population!$D$28+C159*Population!$D$29+C165*Population!$D$30+C171*Population!$D$31</f>
        <v>0.29385747296837222</v>
      </c>
      <c r="D177" s="53">
        <f>D9*Population!$D$4+D15*Population!$D$5+D21*Population!$D$6+D27*Population!$D$7+D33*Population!$D$8+D39*Population!$D$9+D45*Population!$D$10+D51*Population!$D$11+D57*Population!$D$12+D63*Population!$D$13+D69*Population!$D$14+D75*Population!$D$15+D81*Population!$D$16+D87*Population!$D$17+D93*Population!$D$18+D99*Population!$D$19+D105*Population!$D$20+D111*Population!$D$21+D117*Population!$D$22+D123*Population!$D$23+D129*Population!$D$24+D135*Population!$D$25+D141*Population!$D$26+D147*Population!$D$27+D153*Population!$D$28+D159*Population!$D$29+D165*Population!$D$30+D171*Population!$D$31</f>
        <v>0.32853158778152841</v>
      </c>
      <c r="E177" s="53">
        <f>E9*Population!$D$4+E15*Population!$D$5+E21*Population!$D$6+E27*Population!$D$7+E33*Population!$D$8+E39*Population!$D$9+E45*Population!$D$10+E51*Population!$D$11+E57*Population!$D$12+E63*Population!$D$13+E69*Population!$D$14+E75*Population!$D$15+E81*Population!$D$16+E87*Population!$D$17+E93*Population!$D$18+E99*Population!$D$19+E105*Population!$D$20+E111*Population!$D$21+E117*Population!$D$22+E123*Population!$D$23+E129*Population!$D$24+E135*Population!$D$25+E141*Population!$D$26+E147*Population!$D$27+E153*Population!$D$28+E159*Population!$D$29+E165*Population!$D$30+E171*Population!$D$31</f>
        <v>0.31395064536506362</v>
      </c>
      <c r="F177" s="53">
        <f>F9*Population!$D$4+F15*Population!$D$5+F21*Population!$D$6+F27*Population!$D$7+F33*Population!$D$8+F39*Population!$D$9+F45*Population!$D$10+F51*Population!$D$11+F57*Population!$D$12+F63*Population!$D$13+F69*Population!$D$14+F75*Population!$D$15+F81*Population!$D$16+F87*Population!$D$17+F93*Population!$D$18+F99*Population!$D$19+F105*Population!$D$20+F111*Population!$D$21+F117*Population!$D$22+F123*Population!$D$23+F129*Population!$D$24+F135*Population!$D$25+F141*Population!$D$26+F147*Population!$D$27+F153*Population!$D$28+F159*Population!$D$29+F165*Population!$D$30+F171*Population!$D$31</f>
        <v>0.3321576011587104</v>
      </c>
      <c r="G177" s="53">
        <f>G9*Population!$D$4+G15*Population!$D$5+G21*Population!$D$6+G27*Population!$D$7+G33*Population!$D$8+G39*Population!$D$9+G45*Population!$D$10+G51*Population!$D$11+G57*Population!$D$12+G63*Population!$D$13+G69*Population!$D$14+G75*Population!$D$15+G81*Population!$D$16+G87*Population!$D$17+G93*Population!$D$18+G99*Population!$D$19+G105*Population!$D$20+G111*Population!$D$21+G117*Population!$D$22+G123*Population!$D$23+G129*Population!$D$24+G135*Population!$D$25+G141*Population!$D$26+G147*Population!$D$27+G153*Population!$D$28+G159*Population!$D$29+G165*Population!$D$30+G171*Population!$D$31</f>
        <v>0.30158137179525724</v>
      </c>
      <c r="H177" s="53">
        <f>H9*Population!$D$4+H15*Population!$D$5+H21*Population!$D$6+H27*Population!$D$7+H33*Population!$D$8+H39*Population!$D$9+H45*Population!$D$10+H51*Population!$D$11+H57*Population!$D$12+H63*Population!$D$13+H69*Population!$D$14+H75*Population!$D$15+H81*Population!$D$16+H87*Population!$D$17+H93*Population!$D$18+H99*Population!$D$19+H105*Population!$D$20+H111*Population!$D$21+H117*Population!$D$22+H123*Population!$D$23+H129*Population!$D$24+H135*Population!$D$25+H141*Population!$D$26+H147*Population!$D$27+H153*Population!$D$28+H159*Population!$D$29+H165*Population!$D$30+H171*Population!$D$31</f>
        <v>0.50041711628380547</v>
      </c>
      <c r="I177" s="53">
        <f>I9*Population!$D$4+I15*Population!$D$5+I21*Population!$D$6+I27*Population!$D$7+I33*Population!$D$8+I39*Population!$D$9+I45*Population!$D$10+I51*Population!$D$11+I57*Population!$D$12+I63*Population!$D$13+I69*Population!$D$14+I75*Population!$D$15+I81*Population!$D$16+I87*Population!$D$17+I93*Population!$D$18+I99*Population!$D$19+I105*Population!$D$20+I111*Population!$D$21+I117*Population!$D$22+I123*Population!$D$23+I129*Population!$D$24+I135*Population!$D$25+I141*Population!$D$26+I147*Population!$D$27+I153*Population!$D$28+I159*Population!$D$29+I165*Population!$D$30+I171*Population!$D$31</f>
        <v>0.38238390644541531</v>
      </c>
    </row>
    <row r="178" spans="1:9" ht="13.5" customHeight="1" x14ac:dyDescent="0.2">
      <c r="A178" s="21"/>
      <c r="B178" s="7" t="s">
        <v>309</v>
      </c>
      <c r="C178" s="22">
        <f>C10*Population!$D$4+C16*Population!$D$5+C22*Population!$D$6+C28*Population!$D$7+C34*Population!$D$8+C40*Population!$D$9+C46*Population!$D$10+C52*Population!$D$11+C58*Population!$D$12+C64*Population!$D$13+C70*Population!$D$14+C76*Population!$D$15+C82*Population!$D$16+C88*Population!$D$17+C94*Population!$D$18+C100*Population!$D$19+C106*Population!$D$20+C112*Population!$D$21+C118*Population!$D$22+C124*Population!$D$23+C130*Population!$D$24+C136*Population!$D$25+C142*Population!$D$26+C148*Population!$D$27+C154*Population!$D$28+C160*Population!$D$29+C166*Population!$D$30+C172*Population!$D$31</f>
        <v>0.29433113767659153</v>
      </c>
      <c r="D178" s="22">
        <f>D10*Population!$D$4+D16*Population!$D$5+D22*Population!$D$6+D28*Population!$D$7+D34*Population!$D$8+D40*Population!$D$9+D46*Population!$D$10+D52*Population!$D$11+D58*Population!$D$12+D64*Population!$D$13+D70*Population!$D$14+D76*Population!$D$15+D82*Population!$D$16+D88*Population!$D$17+D94*Population!$D$18+D100*Population!$D$19+D106*Population!$D$20+D112*Population!$D$21+D118*Population!$D$22+D124*Population!$D$23+D130*Population!$D$24+D136*Population!$D$25+D142*Population!$D$26+D148*Population!$D$27+D154*Population!$D$28+D160*Population!$D$29+D166*Population!$D$30+D172*Population!$D$31</f>
        <v>0.32915937853778277</v>
      </c>
      <c r="E178" s="22">
        <f>E10*Population!$D$4+E16*Population!$D$5+E22*Population!$D$6+E28*Population!$D$7+E34*Population!$D$8+E40*Population!$D$9+E46*Population!$D$10+E52*Population!$D$11+E58*Population!$D$12+E64*Population!$D$13+E70*Population!$D$14+E76*Population!$D$15+E82*Population!$D$16+E88*Population!$D$17+E94*Population!$D$18+E100*Population!$D$19+E106*Population!$D$20+E112*Population!$D$21+E118*Population!$D$22+E124*Population!$D$23+E130*Population!$D$24+E136*Population!$D$25+E142*Population!$D$26+E148*Population!$D$27+E154*Population!$D$28+E160*Population!$D$29+E166*Population!$D$30+E172*Population!$D$31</f>
        <v>0.3148535243301025</v>
      </c>
      <c r="F178" s="22">
        <f>F10*Population!$D$4+F16*Population!$D$5+F22*Population!$D$6+F28*Population!$D$7+F34*Population!$D$8+F40*Population!$D$9+F46*Population!$D$10+F52*Population!$D$11+F58*Population!$D$12+F64*Population!$D$13+F70*Population!$D$14+F76*Population!$D$15+F82*Population!$D$16+F88*Population!$D$17+F94*Population!$D$18+F100*Population!$D$19+F106*Population!$D$20+F112*Population!$D$21+F118*Population!$D$22+F124*Population!$D$23+F130*Population!$D$24+F136*Population!$D$25+F142*Population!$D$26+F148*Population!$D$27+F154*Population!$D$28+F160*Population!$D$29+F166*Population!$D$30+F172*Population!$D$31</f>
        <v>0.33241158613092986</v>
      </c>
      <c r="G178" s="22">
        <f>G10*Population!$D$4+G16*Population!$D$5+G22*Population!$D$6+G28*Population!$D$7+G34*Population!$D$8+G40*Population!$D$9+G46*Population!$D$10+G52*Population!$D$11+G58*Population!$D$12+G64*Population!$D$13+G70*Population!$D$14+G76*Population!$D$15+G82*Population!$D$16+G88*Population!$D$17+G94*Population!$D$18+G100*Population!$D$19+G106*Population!$D$20+G112*Population!$D$21+G118*Population!$D$22+G124*Population!$D$23+G130*Population!$D$24+G136*Population!$D$25+G142*Population!$D$26+G148*Population!$D$27+G154*Population!$D$28+G160*Population!$D$29+G166*Population!$D$30+G172*Population!$D$31</f>
        <v>0.30203185980615321</v>
      </c>
      <c r="H178" s="22">
        <f>H10*Population!$D$4+H16*Population!$D$5+H22*Population!$D$6+H28*Population!$D$7+H34*Population!$D$8+H40*Population!$D$9+H46*Population!$D$10+H52*Population!$D$11+H58*Population!$D$12+H64*Population!$D$13+H70*Population!$D$14+H76*Population!$D$15+H82*Population!$D$16+H88*Population!$D$17+H94*Population!$D$18+H100*Population!$D$19+H106*Population!$D$20+H112*Population!$D$21+H118*Population!$D$22+H124*Population!$D$23+H130*Population!$D$24+H136*Population!$D$25+H142*Population!$D$26+H148*Population!$D$27+H154*Population!$D$28+H160*Population!$D$29+H166*Population!$D$30+H172*Population!$D$31</f>
        <v>0.50071144461235706</v>
      </c>
      <c r="I178" s="22">
        <f>I10*Population!$D$4+I16*Population!$D$5+I22*Population!$D$6+I28*Population!$D$7+I34*Population!$D$8+I40*Population!$D$9+I46*Population!$D$10+I52*Population!$D$11+I58*Population!$D$12+I64*Population!$D$13+I70*Population!$D$14+I76*Population!$D$15+I82*Population!$D$16+I88*Population!$D$17+I94*Population!$D$18+I100*Population!$D$19+I106*Population!$D$20+I112*Population!$D$21+I118*Population!$D$22+I124*Population!$D$23+I130*Population!$D$24+I136*Population!$D$25+I142*Population!$D$26+I148*Population!$D$27+I154*Population!$D$28+I160*Population!$D$29+I166*Population!$D$30+I172*Population!$D$31</f>
        <v>0.38322887393918759</v>
      </c>
    </row>
    <row r="180" spans="1:9" x14ac:dyDescent="0.2">
      <c r="A180" s="14" t="s">
        <v>45</v>
      </c>
      <c r="B180" s="14"/>
      <c r="C180" s="14"/>
      <c r="D180" s="14"/>
      <c r="E180" s="14"/>
      <c r="F180" s="14"/>
      <c r="G180" s="14"/>
    </row>
    <row r="181" spans="1:9" ht="24.2" customHeight="1" x14ac:dyDescent="0.25">
      <c r="A181" s="65" t="s">
        <v>338</v>
      </c>
      <c r="B181" s="65"/>
      <c r="C181" s="65"/>
      <c r="D181" s="65"/>
      <c r="E181" s="65"/>
      <c r="F181" s="65"/>
      <c r="G181" s="65"/>
      <c r="I181"/>
    </row>
    <row r="182" spans="1:9" x14ac:dyDescent="0.2">
      <c r="A182" s="69" t="s">
        <v>339</v>
      </c>
      <c r="B182" s="69"/>
      <c r="C182" s="69"/>
      <c r="D182" s="69"/>
      <c r="E182" s="69"/>
    </row>
    <row r="183" spans="1:9" x14ac:dyDescent="0.2">
      <c r="A183" s="69" t="s">
        <v>340</v>
      </c>
      <c r="B183" s="69"/>
      <c r="C183" s="69"/>
      <c r="D183" s="69"/>
      <c r="E183" s="69"/>
    </row>
    <row r="185" spans="1:9" x14ac:dyDescent="0.2">
      <c r="A185" s="1" t="s">
        <v>49</v>
      </c>
    </row>
    <row r="186" spans="1:9" x14ac:dyDescent="0.2">
      <c r="A186" s="1" t="s">
        <v>50</v>
      </c>
    </row>
  </sheetData>
  <sheetProtection objects="1" scenarios="1"/>
  <mergeCells count="6">
    <mergeCell ref="A183:E183"/>
    <mergeCell ref="A3:A4"/>
    <mergeCell ref="B3:B4"/>
    <mergeCell ref="C3:I3"/>
    <mergeCell ref="A181:G181"/>
    <mergeCell ref="A182:E182"/>
  </mergeCells>
  <pageMargins left="0.69999998807907104" right="0.69999998807907104" top="0.75" bottom="0.75" header="0.30000001192092896" footer="0.30000001192092896"/>
  <pageSetup errors="blank"/>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59</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501.12659182931202</v>
      </c>
      <c r="C6" s="6">
        <v>255.81372623091499</v>
      </c>
      <c r="D6" s="6">
        <v>95.034817594397694</v>
      </c>
      <c r="E6" s="6">
        <v>48.533931213369101</v>
      </c>
      <c r="F6" s="6">
        <v>172.39607193559101</v>
      </c>
      <c r="G6" s="6">
        <v>4.5899267289448398</v>
      </c>
      <c r="H6" s="6">
        <v>66.062002407427798</v>
      </c>
      <c r="I6" s="6">
        <v>37.751445148837597</v>
      </c>
      <c r="J6" s="6">
        <v>61.031320165310902</v>
      </c>
    </row>
    <row r="7" spans="1:10" x14ac:dyDescent="0.2">
      <c r="A7" s="5" t="s">
        <v>13</v>
      </c>
      <c r="B7" s="6">
        <v>649.91990565690196</v>
      </c>
      <c r="C7" s="6">
        <v>343.63583834207702</v>
      </c>
      <c r="D7" s="6">
        <v>31.911259083609899</v>
      </c>
      <c r="E7" s="6">
        <v>31.342720968114602</v>
      </c>
      <c r="F7" s="6">
        <v>306.12690022617397</v>
      </c>
      <c r="G7" s="6">
        <v>8.7359155139668605</v>
      </c>
      <c r="H7" s="6">
        <v>54.3609030102254</v>
      </c>
      <c r="I7" s="6">
        <v>11.07612342903</v>
      </c>
      <c r="J7" s="6">
        <v>78.608273574577197</v>
      </c>
    </row>
    <row r="8" spans="1:10" x14ac:dyDescent="0.2">
      <c r="A8" s="5" t="s">
        <v>14</v>
      </c>
      <c r="B8" s="6">
        <v>798.31821131943195</v>
      </c>
      <c r="C8" s="6">
        <v>426.61862888722402</v>
      </c>
      <c r="D8" s="6">
        <v>16.813178847970701</v>
      </c>
      <c r="E8" s="6">
        <v>32.859814917419399</v>
      </c>
      <c r="F8" s="6">
        <v>399.20762592607201</v>
      </c>
      <c r="G8" s="6">
        <v>15.462434936546</v>
      </c>
      <c r="H8" s="6">
        <v>61.718600319843603</v>
      </c>
      <c r="I8" s="6">
        <v>7.8603196590458202</v>
      </c>
      <c r="J8" s="6">
        <v>87.585374995516503</v>
      </c>
    </row>
    <row r="9" spans="1:10" x14ac:dyDescent="0.2">
      <c r="A9" s="5" t="s">
        <v>15</v>
      </c>
      <c r="B9" s="6">
        <v>944.20217331059496</v>
      </c>
      <c r="C9" s="6">
        <v>575.83198349162001</v>
      </c>
      <c r="D9" s="6">
        <v>9.1340076516978304</v>
      </c>
      <c r="E9" s="6">
        <v>31.017349705120498</v>
      </c>
      <c r="F9" s="6">
        <v>436.85199218794003</v>
      </c>
      <c r="G9" s="6">
        <v>26.772946036559699</v>
      </c>
      <c r="H9" s="6">
        <v>81.860204326953195</v>
      </c>
      <c r="I9" s="6">
        <v>5.5977713488034704</v>
      </c>
      <c r="J9" s="6">
        <v>91.293939546113094</v>
      </c>
    </row>
    <row r="10" spans="1:10" x14ac:dyDescent="0.2">
      <c r="A10" s="5" t="s">
        <v>16</v>
      </c>
      <c r="B10" s="6">
        <v>1062.3883442922499</v>
      </c>
      <c r="C10" s="6">
        <v>718.04715677115701</v>
      </c>
      <c r="D10" s="6">
        <v>9.65750281959793</v>
      </c>
      <c r="E10" s="6">
        <v>43.210348363219701</v>
      </c>
      <c r="F10" s="6">
        <v>426.65934573847602</v>
      </c>
      <c r="G10" s="6">
        <v>40.288286371470903</v>
      </c>
      <c r="H10" s="6">
        <v>94.897726396086895</v>
      </c>
      <c r="I10" s="6">
        <v>7.4839432221638402</v>
      </c>
      <c r="J10" s="6">
        <v>94.8408193169019</v>
      </c>
    </row>
    <row r="11" spans="1:10" x14ac:dyDescent="0.2">
      <c r="A11" s="5" t="s">
        <v>17</v>
      </c>
      <c r="B11" s="6">
        <v>1218.8922993388301</v>
      </c>
      <c r="C11" s="6">
        <v>1031.0514097278999</v>
      </c>
      <c r="D11" s="6">
        <v>10.066056028545001</v>
      </c>
      <c r="E11" s="6">
        <v>44.518988994393901</v>
      </c>
      <c r="F11" s="6">
        <v>335.00012580271698</v>
      </c>
      <c r="G11" s="6">
        <v>69.744617686960495</v>
      </c>
      <c r="H11" s="6">
        <v>131.999644438161</v>
      </c>
      <c r="I11" s="6">
        <v>10.3096127151962</v>
      </c>
      <c r="J11" s="6">
        <v>96.062981645873194</v>
      </c>
    </row>
    <row r="12" spans="1:10" x14ac:dyDescent="0.2">
      <c r="A12" s="5" t="s">
        <v>18</v>
      </c>
      <c r="B12" s="6">
        <v>1369.50818755256</v>
      </c>
      <c r="C12" s="6">
        <v>1278.8645786679499</v>
      </c>
      <c r="D12" s="6">
        <v>4.7814970633268601</v>
      </c>
      <c r="E12" s="6">
        <v>56.9541431783489</v>
      </c>
      <c r="F12" s="6">
        <v>290.983559504884</v>
      </c>
      <c r="G12" s="6">
        <v>101.144953910011</v>
      </c>
      <c r="H12" s="6">
        <v>160.93063762813799</v>
      </c>
      <c r="I12" s="6">
        <v>11.7384814459278</v>
      </c>
      <c r="J12" s="6">
        <v>97.709468226658899</v>
      </c>
    </row>
    <row r="13" spans="1:10" x14ac:dyDescent="0.2">
      <c r="A13" s="5" t="s">
        <v>19</v>
      </c>
      <c r="B13" s="6">
        <v>1520.4328334516299</v>
      </c>
      <c r="C13" s="6">
        <v>1592.0155378167401</v>
      </c>
      <c r="D13" s="6">
        <v>3.1750765687657099</v>
      </c>
      <c r="E13" s="6">
        <v>41.891040541596396</v>
      </c>
      <c r="F13" s="6">
        <v>236.34056430830901</v>
      </c>
      <c r="G13" s="6">
        <v>150.043591118758</v>
      </c>
      <c r="H13" s="6">
        <v>202.945780582477</v>
      </c>
      <c r="I13" s="6">
        <v>9.7555896073719097</v>
      </c>
      <c r="J13" s="6">
        <v>98.2706248131379</v>
      </c>
    </row>
    <row r="14" spans="1:10" x14ac:dyDescent="0.2">
      <c r="A14" s="5" t="s">
        <v>20</v>
      </c>
      <c r="B14" s="6">
        <v>1782.1299560033899</v>
      </c>
      <c r="C14" s="6">
        <v>2006.2362331982899</v>
      </c>
      <c r="D14" s="6">
        <v>3.00106515434909</v>
      </c>
      <c r="E14" s="6">
        <v>44.260291144421899</v>
      </c>
      <c r="F14" s="6">
        <v>201.40699821734901</v>
      </c>
      <c r="G14" s="6">
        <v>219.432984074573</v>
      </c>
      <c r="H14" s="6">
        <v>253.34165011438699</v>
      </c>
      <c r="I14" s="6">
        <v>8.7044180103317395</v>
      </c>
      <c r="J14" s="6">
        <v>98.7701708858351</v>
      </c>
    </row>
    <row r="15" spans="1:10" x14ac:dyDescent="0.2">
      <c r="A15" s="7" t="s">
        <v>21</v>
      </c>
      <c r="B15" s="8">
        <v>2686.6669381839602</v>
      </c>
      <c r="C15" s="8">
        <v>3357.5516256545802</v>
      </c>
      <c r="D15" s="8">
        <v>1.6013543668794299</v>
      </c>
      <c r="E15" s="8">
        <v>49.086164260477197</v>
      </c>
      <c r="F15" s="8">
        <v>176.214922643629</v>
      </c>
      <c r="G15" s="8">
        <v>474.811474495673</v>
      </c>
      <c r="H15" s="8">
        <v>422.975646942259</v>
      </c>
      <c r="I15" s="8">
        <v>11.2883092190214</v>
      </c>
      <c r="J15" s="8">
        <v>99.215143628349196</v>
      </c>
    </row>
    <row r="16" spans="1:10" x14ac:dyDescent="0.2">
      <c r="A16" s="9" t="s">
        <v>22</v>
      </c>
      <c r="B16" s="8">
        <v>1218.04804725439</v>
      </c>
      <c r="C16" s="8">
        <v>1108.20729193376</v>
      </c>
      <c r="D16" s="8">
        <v>19.624799970782</v>
      </c>
      <c r="E16" s="8">
        <v>41.824922314673003</v>
      </c>
      <c r="F16" s="8">
        <v>300.49166684911802</v>
      </c>
      <c r="G16" s="8">
        <v>104.889245511117</v>
      </c>
      <c r="H16" s="8">
        <v>147.21138195231799</v>
      </c>
      <c r="I16" s="8">
        <v>11.606453063107301</v>
      </c>
      <c r="J16" s="8">
        <v>97.734771520150801</v>
      </c>
    </row>
    <row r="17" spans="1:12" x14ac:dyDescent="0.2">
      <c r="A17" s="10" t="s">
        <v>23</v>
      </c>
      <c r="B17" s="11">
        <v>495.87026977661702</v>
      </c>
      <c r="C17" s="11">
        <v>255.73498282811801</v>
      </c>
      <c r="D17" s="11">
        <v>98.743303563541801</v>
      </c>
      <c r="E17" s="11">
        <v>47.7386742787386</v>
      </c>
      <c r="F17" s="11">
        <v>165.82111884275901</v>
      </c>
      <c r="G17" s="11">
        <v>4.33959368941718</v>
      </c>
      <c r="H17" s="11">
        <v>67.828187855641602</v>
      </c>
      <c r="I17" s="11">
        <v>39.2434450022891</v>
      </c>
      <c r="J17" s="11">
        <v>59.146541256581799</v>
      </c>
    </row>
    <row r="20" spans="1:12" x14ac:dyDescent="0.2">
      <c r="A20" s="70" t="s">
        <v>24</v>
      </c>
      <c r="B20" s="70"/>
      <c r="C20" s="70"/>
      <c r="D20" s="70"/>
      <c r="E20" s="70"/>
      <c r="F20" s="70"/>
      <c r="G20" s="70"/>
      <c r="H20" s="70"/>
      <c r="I20" s="70"/>
      <c r="J20" s="70"/>
    </row>
    <row r="21" spans="1:12" ht="48.4" customHeight="1" x14ac:dyDescent="0.25">
      <c r="A21" s="12" t="s">
        <v>25</v>
      </c>
      <c r="B21" s="66" t="s">
        <v>60</v>
      </c>
      <c r="C21" s="67"/>
      <c r="D21" s="67"/>
      <c r="E21" s="67"/>
      <c r="F21" s="67"/>
      <c r="G21" s="67"/>
      <c r="H21" s="67"/>
      <c r="I21" s="67"/>
      <c r="J21" s="67"/>
      <c r="L21"/>
    </row>
    <row r="22" spans="1:12" ht="17.25" customHeight="1" x14ac:dyDescent="0.25">
      <c r="A22" s="12" t="s">
        <v>27</v>
      </c>
      <c r="B22" s="66" t="s">
        <v>61</v>
      </c>
      <c r="C22" s="67"/>
      <c r="D22" s="67"/>
      <c r="E22" s="67"/>
      <c r="F22" s="67"/>
      <c r="G22" s="67"/>
      <c r="H22" s="67"/>
      <c r="I22" s="67"/>
      <c r="J22" s="67"/>
      <c r="L22"/>
    </row>
    <row r="23" spans="1:12" ht="17.25" customHeight="1" x14ac:dyDescent="0.25">
      <c r="A23" s="12" t="s">
        <v>29</v>
      </c>
      <c r="B23" s="66" t="s">
        <v>62</v>
      </c>
      <c r="C23" s="67"/>
      <c r="D23" s="67"/>
      <c r="E23" s="67"/>
      <c r="F23" s="67"/>
      <c r="G23" s="67"/>
      <c r="H23" s="67"/>
      <c r="I23" s="67"/>
      <c r="J23" s="67"/>
      <c r="L23"/>
    </row>
    <row r="24" spans="1:12" ht="24.2" customHeight="1" x14ac:dyDescent="0.25">
      <c r="A24" s="12" t="s">
        <v>31</v>
      </c>
      <c r="B24" s="66" t="s">
        <v>63</v>
      </c>
      <c r="C24" s="67"/>
      <c r="D24" s="67"/>
      <c r="E24" s="67"/>
      <c r="F24" s="67"/>
      <c r="G24" s="67"/>
      <c r="H24" s="67"/>
      <c r="I24" s="67"/>
      <c r="J24" s="67"/>
      <c r="L24"/>
    </row>
    <row r="25" spans="1:12" ht="24.2" customHeight="1" x14ac:dyDescent="0.25">
      <c r="A25" s="12" t="s">
        <v>33</v>
      </c>
      <c r="B25" s="66" t="s">
        <v>64</v>
      </c>
      <c r="C25" s="67"/>
      <c r="D25" s="67"/>
      <c r="E25" s="67"/>
      <c r="F25" s="67"/>
      <c r="G25" s="67"/>
      <c r="H25" s="67"/>
      <c r="I25" s="67"/>
      <c r="J25" s="67"/>
      <c r="L25"/>
    </row>
    <row r="26" spans="1:12" ht="24.2" customHeight="1" x14ac:dyDescent="0.25">
      <c r="A26" s="12" t="s">
        <v>35</v>
      </c>
      <c r="B26" s="66" t="s">
        <v>65</v>
      </c>
      <c r="C26" s="67"/>
      <c r="D26" s="67"/>
      <c r="E26" s="67"/>
      <c r="F26" s="67"/>
      <c r="G26" s="67"/>
      <c r="H26" s="67"/>
      <c r="I26" s="67"/>
      <c r="J26" s="67"/>
      <c r="L26"/>
    </row>
    <row r="27" spans="1:12" ht="36.200000000000003" customHeight="1" x14ac:dyDescent="0.25">
      <c r="A27" s="12" t="s">
        <v>37</v>
      </c>
      <c r="B27" s="66" t="s">
        <v>66</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491.17574694856302</v>
      </c>
      <c r="C36" s="6">
        <v>258.90446920159701</v>
      </c>
      <c r="D36" s="6">
        <v>91.635402224204697</v>
      </c>
      <c r="E36" s="6">
        <v>47.584925820921903</v>
      </c>
      <c r="F36" s="6">
        <v>162.70413519229101</v>
      </c>
      <c r="G36" s="6">
        <v>4.29599870300253</v>
      </c>
      <c r="H36" s="6">
        <v>65.357213378023701</v>
      </c>
      <c r="I36" s="6">
        <v>38.227211270621602</v>
      </c>
      <c r="J36" s="6">
        <v>58.279047165591301</v>
      </c>
    </row>
    <row r="37" spans="1:10" x14ac:dyDescent="0.2">
      <c r="A37" s="5" t="s">
        <v>13</v>
      </c>
      <c r="B37" s="6">
        <v>636.943685291561</v>
      </c>
      <c r="C37" s="6">
        <v>334.12873836107599</v>
      </c>
      <c r="D37" s="6">
        <v>31.249076584485</v>
      </c>
      <c r="E37" s="6">
        <v>31.687648827580301</v>
      </c>
      <c r="F37" s="6">
        <v>300.65654483238899</v>
      </c>
      <c r="G37" s="6">
        <v>8.2547536581509995</v>
      </c>
      <c r="H37" s="6">
        <v>52.523570936401299</v>
      </c>
      <c r="I37" s="6">
        <v>11.1795245574164</v>
      </c>
      <c r="J37" s="6">
        <v>77.725447911383398</v>
      </c>
    </row>
    <row r="38" spans="1:10" x14ac:dyDescent="0.2">
      <c r="A38" s="5" t="s">
        <v>14</v>
      </c>
      <c r="B38" s="6">
        <v>786.67097773217199</v>
      </c>
      <c r="C38" s="6">
        <v>433.66781516586099</v>
      </c>
      <c r="D38" s="6">
        <v>17.452902603492401</v>
      </c>
      <c r="E38" s="6">
        <v>35.596502521524002</v>
      </c>
      <c r="F38" s="6">
        <v>377.07500867743499</v>
      </c>
      <c r="G38" s="6">
        <v>14.810729745498501</v>
      </c>
      <c r="H38" s="6">
        <v>62.310512178508503</v>
      </c>
      <c r="I38" s="6">
        <v>8.6495574227839604</v>
      </c>
      <c r="J38" s="6">
        <v>86.793068232955207</v>
      </c>
    </row>
    <row r="39" spans="1:10" x14ac:dyDescent="0.2">
      <c r="A39" s="5" t="s">
        <v>15</v>
      </c>
      <c r="B39" s="6">
        <v>922.24355322987901</v>
      </c>
      <c r="C39" s="6">
        <v>562.64363050809504</v>
      </c>
      <c r="D39" s="6">
        <v>8.3375963198338994</v>
      </c>
      <c r="E39" s="6">
        <v>29.527116387206</v>
      </c>
      <c r="F39" s="6">
        <v>425.89627433385698</v>
      </c>
      <c r="G39" s="6">
        <v>25.132709230041399</v>
      </c>
      <c r="H39" s="6">
        <v>79.028352759895796</v>
      </c>
      <c r="I39" s="6">
        <v>5.48138947551295</v>
      </c>
      <c r="J39" s="6">
        <v>90.913064569945405</v>
      </c>
    </row>
    <row r="40" spans="1:10" x14ac:dyDescent="0.2">
      <c r="A40" s="5" t="s">
        <v>16</v>
      </c>
      <c r="B40" s="6">
        <v>1031.85682595136</v>
      </c>
      <c r="C40" s="6">
        <v>684.01008303440199</v>
      </c>
      <c r="D40" s="6">
        <v>10.571286778193</v>
      </c>
      <c r="E40" s="6">
        <v>38.7697770787913</v>
      </c>
      <c r="F40" s="6">
        <v>425.91548410947701</v>
      </c>
      <c r="G40" s="6">
        <v>37.136856854297399</v>
      </c>
      <c r="H40" s="6">
        <v>90.272956581166099</v>
      </c>
      <c r="I40" s="6">
        <v>7.2191546913110898</v>
      </c>
      <c r="J40" s="6">
        <v>94.649682011145501</v>
      </c>
    </row>
    <row r="41" spans="1:10" x14ac:dyDescent="0.2">
      <c r="A41" s="5" t="s">
        <v>17</v>
      </c>
      <c r="B41" s="6">
        <v>1182.14391781981</v>
      </c>
      <c r="C41" s="6">
        <v>987.55644382009098</v>
      </c>
      <c r="D41" s="6">
        <v>8.3225242621536708</v>
      </c>
      <c r="E41" s="6">
        <v>44.329790717780803</v>
      </c>
      <c r="F41" s="6">
        <v>333.32197210228497</v>
      </c>
      <c r="G41" s="6">
        <v>64.065315875087094</v>
      </c>
      <c r="H41" s="6">
        <v>127.321488031662</v>
      </c>
      <c r="I41" s="6">
        <v>9.9677328101638007</v>
      </c>
      <c r="J41" s="6">
        <v>95.713263934597407</v>
      </c>
    </row>
    <row r="42" spans="1:10" x14ac:dyDescent="0.2">
      <c r="A42" s="5" t="s">
        <v>18</v>
      </c>
      <c r="B42" s="6">
        <v>1328.31013812267</v>
      </c>
      <c r="C42" s="6">
        <v>1213.52726779607</v>
      </c>
      <c r="D42" s="6">
        <v>5.4689594509266</v>
      </c>
      <c r="E42" s="6">
        <v>59.193656043540201</v>
      </c>
      <c r="F42" s="6">
        <v>294.52841360985099</v>
      </c>
      <c r="G42" s="6">
        <v>91.6412147903917</v>
      </c>
      <c r="H42" s="6">
        <v>152.76693570887201</v>
      </c>
      <c r="I42" s="6">
        <v>11.870538197003301</v>
      </c>
      <c r="J42" s="6">
        <v>97.467821834305894</v>
      </c>
    </row>
    <row r="43" spans="1:10" x14ac:dyDescent="0.2">
      <c r="A43" s="5" t="s">
        <v>19</v>
      </c>
      <c r="B43" s="6">
        <v>1481.51673438017</v>
      </c>
      <c r="C43" s="6">
        <v>1526.65388427171</v>
      </c>
      <c r="D43" s="6">
        <v>3.6835695102206301</v>
      </c>
      <c r="E43" s="6">
        <v>40.487923446875698</v>
      </c>
      <c r="F43" s="6">
        <v>244.304501411502</v>
      </c>
      <c r="G43" s="6">
        <v>139.05611518641001</v>
      </c>
      <c r="H43" s="6">
        <v>194.55702399248301</v>
      </c>
      <c r="I43" s="6">
        <v>9.4521303479415799</v>
      </c>
      <c r="J43" s="6">
        <v>98.118863059253698</v>
      </c>
    </row>
    <row r="44" spans="1:10" x14ac:dyDescent="0.2">
      <c r="A44" s="5" t="s">
        <v>20</v>
      </c>
      <c r="B44" s="6">
        <v>1721.4974343404299</v>
      </c>
      <c r="C44" s="6">
        <v>1919.5374167892901</v>
      </c>
      <c r="D44" s="6">
        <v>2.86554487358642</v>
      </c>
      <c r="E44" s="6">
        <v>44.7734925095845</v>
      </c>
      <c r="F44" s="6">
        <v>203.987278527586</v>
      </c>
      <c r="G44" s="6">
        <v>204.46092494580699</v>
      </c>
      <c r="H44" s="6">
        <v>245.205369966061</v>
      </c>
      <c r="I44" s="6">
        <v>8.4815974848339799</v>
      </c>
      <c r="J44" s="6">
        <v>98.714203234564096</v>
      </c>
    </row>
    <row r="45" spans="1:10" x14ac:dyDescent="0.2">
      <c r="A45" s="7" t="s">
        <v>21</v>
      </c>
      <c r="B45" s="8">
        <v>2615.6638870516199</v>
      </c>
      <c r="C45" s="8">
        <v>3250.5275238283202</v>
      </c>
      <c r="D45" s="8">
        <v>1.6320296404108801</v>
      </c>
      <c r="E45" s="8">
        <v>49.064376867288502</v>
      </c>
      <c r="F45" s="8">
        <v>180.533934437314</v>
      </c>
      <c r="G45" s="8">
        <v>452.86110228678001</v>
      </c>
      <c r="H45" s="8">
        <v>413.23290630352102</v>
      </c>
      <c r="I45" s="8">
        <v>11.1075026733828</v>
      </c>
      <c r="J45" s="8">
        <v>99.169602360865397</v>
      </c>
    </row>
    <row r="46" spans="1:10" x14ac:dyDescent="0.2">
      <c r="A46" s="9" t="s">
        <v>22</v>
      </c>
      <c r="B46" s="8">
        <v>1186.7156107978001</v>
      </c>
      <c r="C46" s="8">
        <v>1069.99159522993</v>
      </c>
      <c r="D46" s="8">
        <v>19.049442209815702</v>
      </c>
      <c r="E46" s="8">
        <v>41.574166437773002</v>
      </c>
      <c r="F46" s="8">
        <v>297.11380603413102</v>
      </c>
      <c r="G46" s="8">
        <v>98.369332146793795</v>
      </c>
      <c r="H46" s="8">
        <v>142.64406994135501</v>
      </c>
      <c r="I46" s="8">
        <v>11.5335935532453</v>
      </c>
      <c r="J46" s="8">
        <v>97.598333548020307</v>
      </c>
    </row>
    <row r="47" spans="1:10" x14ac:dyDescent="0.2">
      <c r="A47" s="10" t="s">
        <v>23</v>
      </c>
      <c r="B47" s="11">
        <v>482.26847785047499</v>
      </c>
      <c r="C47" s="11">
        <v>255.29019784571599</v>
      </c>
      <c r="D47" s="11">
        <v>94.139192655507898</v>
      </c>
      <c r="E47" s="11">
        <v>47.459764717986801</v>
      </c>
      <c r="F47" s="11">
        <v>156.583005949295</v>
      </c>
      <c r="G47" s="11">
        <v>4.28527003477158</v>
      </c>
      <c r="H47" s="11">
        <v>66.918442826538794</v>
      </c>
      <c r="I47" s="11">
        <v>39.656466230338999</v>
      </c>
      <c r="J47" s="11">
        <v>58.692317811324898</v>
      </c>
    </row>
    <row r="50" spans="1:12" x14ac:dyDescent="0.2">
      <c r="A50" s="70" t="s">
        <v>24</v>
      </c>
      <c r="B50" s="70"/>
      <c r="C50" s="70"/>
      <c r="D50" s="70"/>
      <c r="E50" s="70"/>
      <c r="F50" s="70"/>
      <c r="G50" s="70"/>
      <c r="H50" s="70"/>
      <c r="I50" s="70"/>
      <c r="J50" s="70"/>
    </row>
    <row r="51" spans="1:12" ht="48.4" customHeight="1" x14ac:dyDescent="0.25">
      <c r="A51" s="12" t="s">
        <v>25</v>
      </c>
      <c r="B51" s="66" t="s">
        <v>60</v>
      </c>
      <c r="C51" s="67"/>
      <c r="D51" s="67"/>
      <c r="E51" s="67"/>
      <c r="F51" s="67"/>
      <c r="G51" s="67"/>
      <c r="H51" s="67"/>
      <c r="I51" s="67"/>
      <c r="J51" s="67"/>
      <c r="L51"/>
    </row>
    <row r="52" spans="1:12" ht="17.25" customHeight="1" x14ac:dyDescent="0.25">
      <c r="A52" s="12" t="s">
        <v>27</v>
      </c>
      <c r="B52" s="66" t="s">
        <v>61</v>
      </c>
      <c r="C52" s="67"/>
      <c r="D52" s="67"/>
      <c r="E52" s="67"/>
      <c r="F52" s="67"/>
      <c r="G52" s="67"/>
      <c r="H52" s="67"/>
      <c r="I52" s="67"/>
      <c r="J52" s="67"/>
      <c r="L52"/>
    </row>
    <row r="53" spans="1:12" ht="17.25" customHeight="1" x14ac:dyDescent="0.25">
      <c r="A53" s="12" t="s">
        <v>29</v>
      </c>
      <c r="B53" s="66" t="s">
        <v>62</v>
      </c>
      <c r="C53" s="67"/>
      <c r="D53" s="67"/>
      <c r="E53" s="67"/>
      <c r="F53" s="67"/>
      <c r="G53" s="67"/>
      <c r="H53" s="67"/>
      <c r="I53" s="67"/>
      <c r="J53" s="67"/>
      <c r="L53"/>
    </row>
    <row r="54" spans="1:12" ht="24.2" customHeight="1" x14ac:dyDescent="0.25">
      <c r="A54" s="12" t="s">
        <v>31</v>
      </c>
      <c r="B54" s="66" t="s">
        <v>63</v>
      </c>
      <c r="C54" s="67"/>
      <c r="D54" s="67"/>
      <c r="E54" s="67"/>
      <c r="F54" s="67"/>
      <c r="G54" s="67"/>
      <c r="H54" s="67"/>
      <c r="I54" s="67"/>
      <c r="J54" s="67"/>
      <c r="L54"/>
    </row>
    <row r="55" spans="1:12" ht="24.2" customHeight="1" x14ac:dyDescent="0.25">
      <c r="A55" s="12" t="s">
        <v>33</v>
      </c>
      <c r="B55" s="66" t="s">
        <v>64</v>
      </c>
      <c r="C55" s="67"/>
      <c r="D55" s="67"/>
      <c r="E55" s="67"/>
      <c r="F55" s="67"/>
      <c r="G55" s="67"/>
      <c r="H55" s="67"/>
      <c r="I55" s="67"/>
      <c r="J55" s="67"/>
      <c r="L55"/>
    </row>
    <row r="56" spans="1:12" ht="24.2" customHeight="1" x14ac:dyDescent="0.25">
      <c r="A56" s="12" t="s">
        <v>35</v>
      </c>
      <c r="B56" s="66" t="s">
        <v>65</v>
      </c>
      <c r="C56" s="67"/>
      <c r="D56" s="67"/>
      <c r="E56" s="67"/>
      <c r="F56" s="67"/>
      <c r="G56" s="67"/>
      <c r="H56" s="67"/>
      <c r="I56" s="67"/>
      <c r="J56" s="67"/>
      <c r="L56"/>
    </row>
    <row r="57" spans="1:12" ht="36.200000000000003" customHeight="1" x14ac:dyDescent="0.25">
      <c r="A57" s="12" t="s">
        <v>37</v>
      </c>
      <c r="B57" s="66" t="s">
        <v>66</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484.33204132171898</v>
      </c>
      <c r="C66" s="6">
        <v>252.756232281406</v>
      </c>
      <c r="D66" s="6">
        <v>91.028984177426096</v>
      </c>
      <c r="E66" s="6">
        <v>45.537974568354201</v>
      </c>
      <c r="F66" s="6">
        <v>161.59030816840601</v>
      </c>
      <c r="G66" s="6">
        <v>4.0374881067408399</v>
      </c>
      <c r="H66" s="6">
        <v>62.543925254528503</v>
      </c>
      <c r="I66" s="6">
        <v>38.3310656482032</v>
      </c>
      <c r="J66" s="6">
        <v>55.639283299506303</v>
      </c>
    </row>
    <row r="67" spans="1:10" x14ac:dyDescent="0.2">
      <c r="A67" s="5" t="s">
        <v>13</v>
      </c>
      <c r="B67" s="6">
        <v>630.20382946183997</v>
      </c>
      <c r="C67" s="6">
        <v>328.887756187734</v>
      </c>
      <c r="D67" s="6">
        <v>32.197185171414397</v>
      </c>
      <c r="E67" s="6">
        <v>32.518617733943003</v>
      </c>
      <c r="F67" s="6">
        <v>295.68137434497697</v>
      </c>
      <c r="G67" s="6">
        <v>8.0507600329466609</v>
      </c>
      <c r="H67" s="6">
        <v>51.030334230181701</v>
      </c>
      <c r="I67" s="6">
        <v>11.9271524670673</v>
      </c>
      <c r="J67" s="6">
        <v>77.425684288515399</v>
      </c>
    </row>
    <row r="68" spans="1:10" x14ac:dyDescent="0.2">
      <c r="A68" s="5" t="s">
        <v>14</v>
      </c>
      <c r="B68" s="6">
        <v>765.91050920352097</v>
      </c>
      <c r="C68" s="6">
        <v>412.84182591963099</v>
      </c>
      <c r="D68" s="6">
        <v>17.821016828846101</v>
      </c>
      <c r="E68" s="6">
        <v>33.729248989828697</v>
      </c>
      <c r="F68" s="6">
        <v>373.98353017139902</v>
      </c>
      <c r="G68" s="6">
        <v>13.7890620213026</v>
      </c>
      <c r="H68" s="6">
        <v>58.676051607855598</v>
      </c>
      <c r="I68" s="6">
        <v>8.7436129548833499</v>
      </c>
      <c r="J68" s="6">
        <v>85.889157678187999</v>
      </c>
    </row>
    <row r="69" spans="1:10" x14ac:dyDescent="0.2">
      <c r="A69" s="5" t="s">
        <v>15</v>
      </c>
      <c r="B69" s="6">
        <v>901.40935240420595</v>
      </c>
      <c r="C69" s="6">
        <v>553.08823997083596</v>
      </c>
      <c r="D69" s="6">
        <v>9.1823631783882398</v>
      </c>
      <c r="E69" s="6">
        <v>30.021708323889801</v>
      </c>
      <c r="F69" s="6">
        <v>409.38077975490802</v>
      </c>
      <c r="G69" s="6">
        <v>23.741789457130299</v>
      </c>
      <c r="H69" s="6">
        <v>76.521939796375904</v>
      </c>
      <c r="I69" s="6">
        <v>5.9942672639314898</v>
      </c>
      <c r="J69" s="6">
        <v>90.242295100788397</v>
      </c>
    </row>
    <row r="70" spans="1:10" x14ac:dyDescent="0.2">
      <c r="A70" s="5" t="s">
        <v>16</v>
      </c>
      <c r="B70" s="6">
        <v>1011.6680646144</v>
      </c>
      <c r="C70" s="6">
        <v>668.88530616553805</v>
      </c>
      <c r="D70" s="6">
        <v>9.5568368844489395</v>
      </c>
      <c r="E70" s="6">
        <v>39.172952846261801</v>
      </c>
      <c r="F70" s="6">
        <v>419.03634182172499</v>
      </c>
      <c r="G70" s="6">
        <v>35.646647506107598</v>
      </c>
      <c r="H70" s="6">
        <v>89.336734806882205</v>
      </c>
      <c r="I70" s="6">
        <v>7.2904246309976397</v>
      </c>
      <c r="J70" s="6">
        <v>94.392295960705496</v>
      </c>
    </row>
    <row r="71" spans="1:10" x14ac:dyDescent="0.2">
      <c r="A71" s="5" t="s">
        <v>17</v>
      </c>
      <c r="B71" s="6">
        <v>1148.3788596485699</v>
      </c>
      <c r="C71" s="6">
        <v>963.80545441006598</v>
      </c>
      <c r="D71" s="6">
        <v>8.2644035519196706</v>
      </c>
      <c r="E71" s="6">
        <v>42.825164417281499</v>
      </c>
      <c r="F71" s="6">
        <v>320.98179711771098</v>
      </c>
      <c r="G71" s="6">
        <v>61.479366919996799</v>
      </c>
      <c r="H71" s="6">
        <v>126.018576482592</v>
      </c>
      <c r="I71" s="6">
        <v>10.0481134936801</v>
      </c>
      <c r="J71" s="6">
        <v>95.609671850146199</v>
      </c>
    </row>
    <row r="72" spans="1:10" x14ac:dyDescent="0.2">
      <c r="A72" s="5" t="s">
        <v>18</v>
      </c>
      <c r="B72" s="6">
        <v>1304.1196428630301</v>
      </c>
      <c r="C72" s="6">
        <v>1192.8048085206999</v>
      </c>
      <c r="D72" s="6">
        <v>8.2503784039966508</v>
      </c>
      <c r="E72" s="6">
        <v>58.688654250493201</v>
      </c>
      <c r="F72" s="6">
        <v>281.843450772496</v>
      </c>
      <c r="G72" s="6">
        <v>87.365299802943397</v>
      </c>
      <c r="H72" s="6">
        <v>150.102323046794</v>
      </c>
      <c r="I72" s="6">
        <v>12.9000846796428</v>
      </c>
      <c r="J72" s="6">
        <v>97.440788930523297</v>
      </c>
    </row>
    <row r="73" spans="1:10" x14ac:dyDescent="0.2">
      <c r="A73" s="5" t="s">
        <v>19</v>
      </c>
      <c r="B73" s="6">
        <v>1453.27471268625</v>
      </c>
      <c r="C73" s="6">
        <v>1486.26151555313</v>
      </c>
      <c r="D73" s="6">
        <v>3.11103778365732</v>
      </c>
      <c r="E73" s="6">
        <v>42.8150059860303</v>
      </c>
      <c r="F73" s="6">
        <v>241.44362147807101</v>
      </c>
      <c r="G73" s="6">
        <v>132.61754266869301</v>
      </c>
      <c r="H73" s="6">
        <v>187.738904145172</v>
      </c>
      <c r="I73" s="6">
        <v>9.7832799706353395</v>
      </c>
      <c r="J73" s="6">
        <v>98.008400622148599</v>
      </c>
    </row>
    <row r="74" spans="1:10" x14ac:dyDescent="0.2">
      <c r="A74" s="5" t="s">
        <v>20</v>
      </c>
      <c r="B74" s="6">
        <v>1673.65826667222</v>
      </c>
      <c r="C74" s="6">
        <v>1874.14811674465</v>
      </c>
      <c r="D74" s="6">
        <v>2.1121474724565199</v>
      </c>
      <c r="E74" s="6">
        <v>37.5479616310163</v>
      </c>
      <c r="F74" s="6">
        <v>198.329424422925</v>
      </c>
      <c r="G74" s="6">
        <v>196.87735050350901</v>
      </c>
      <c r="H74" s="6">
        <v>241.60203323854299</v>
      </c>
      <c r="I74" s="6">
        <v>8.7073288507066895</v>
      </c>
      <c r="J74" s="6">
        <v>98.653377867169496</v>
      </c>
    </row>
    <row r="75" spans="1:10" x14ac:dyDescent="0.2">
      <c r="A75" s="7" t="s">
        <v>21</v>
      </c>
      <c r="B75" s="8">
        <v>2572.6602527622699</v>
      </c>
      <c r="C75" s="8">
        <v>3181.11953106395</v>
      </c>
      <c r="D75" s="8">
        <v>3.2395273981950798</v>
      </c>
      <c r="E75" s="8">
        <v>56.037413402977698</v>
      </c>
      <c r="F75" s="8">
        <v>177.280231822243</v>
      </c>
      <c r="G75" s="8">
        <v>438.39516117736298</v>
      </c>
      <c r="H75" s="8">
        <v>406.62127688958299</v>
      </c>
      <c r="I75" s="8">
        <v>11.3988795611541</v>
      </c>
      <c r="J75" s="8">
        <v>99.138416040840795</v>
      </c>
    </row>
    <row r="76" spans="1:10" x14ac:dyDescent="0.2">
      <c r="A76" s="9" t="s">
        <v>22</v>
      </c>
      <c r="B76" s="8">
        <v>1161.4269034399799</v>
      </c>
      <c r="C76" s="8">
        <v>1044.0716132207201</v>
      </c>
      <c r="D76" s="8">
        <v>19.435547432476898</v>
      </c>
      <c r="E76" s="8">
        <v>41.344199477112298</v>
      </c>
      <c r="F76" s="8">
        <v>290.30765699363701</v>
      </c>
      <c r="G76" s="8">
        <v>94.399912782027101</v>
      </c>
      <c r="H76" s="8">
        <v>139.33218813640499</v>
      </c>
      <c r="I76" s="8">
        <v>11.920347455585199</v>
      </c>
      <c r="J76" s="8">
        <v>97.503465168810607</v>
      </c>
    </row>
    <row r="77" spans="1:10" x14ac:dyDescent="0.2">
      <c r="A77" s="10" t="s">
        <v>23</v>
      </c>
      <c r="B77" s="11">
        <v>477.75075745008201</v>
      </c>
      <c r="C77" s="11">
        <v>250.49241374077701</v>
      </c>
      <c r="D77" s="11">
        <v>94.4447694188149</v>
      </c>
      <c r="E77" s="11">
        <v>46.956846988025198</v>
      </c>
      <c r="F77" s="11">
        <v>154.801193656457</v>
      </c>
      <c r="G77" s="11">
        <v>4.0249056686538403</v>
      </c>
      <c r="H77" s="11">
        <v>64.919511292773706</v>
      </c>
      <c r="I77" s="11">
        <v>40.301295123820701</v>
      </c>
      <c r="J77" s="11">
        <v>55.565858059812001</v>
      </c>
    </row>
    <row r="80" spans="1:10" x14ac:dyDescent="0.2">
      <c r="A80" s="70" t="s">
        <v>24</v>
      </c>
      <c r="B80" s="70"/>
      <c r="C80" s="70"/>
      <c r="D80" s="70"/>
      <c r="E80" s="70"/>
      <c r="F80" s="70"/>
      <c r="G80" s="70"/>
      <c r="H80" s="70"/>
      <c r="I80" s="70"/>
      <c r="J80" s="70"/>
    </row>
    <row r="81" spans="1:12" ht="48.4" customHeight="1" x14ac:dyDescent="0.25">
      <c r="A81" s="12" t="s">
        <v>25</v>
      </c>
      <c r="B81" s="66" t="s">
        <v>60</v>
      </c>
      <c r="C81" s="67"/>
      <c r="D81" s="67"/>
      <c r="E81" s="67"/>
      <c r="F81" s="67"/>
      <c r="G81" s="67"/>
      <c r="H81" s="67"/>
      <c r="I81" s="67"/>
      <c r="J81" s="67"/>
      <c r="L81"/>
    </row>
    <row r="82" spans="1:12" ht="17.25" customHeight="1" x14ac:dyDescent="0.25">
      <c r="A82" s="12" t="s">
        <v>27</v>
      </c>
      <c r="B82" s="66" t="s">
        <v>61</v>
      </c>
      <c r="C82" s="67"/>
      <c r="D82" s="67"/>
      <c r="E82" s="67"/>
      <c r="F82" s="67"/>
      <c r="G82" s="67"/>
      <c r="H82" s="67"/>
      <c r="I82" s="67"/>
      <c r="J82" s="67"/>
      <c r="L82"/>
    </row>
    <row r="83" spans="1:12" ht="17.25" customHeight="1" x14ac:dyDescent="0.25">
      <c r="A83" s="12" t="s">
        <v>29</v>
      </c>
      <c r="B83" s="66" t="s">
        <v>62</v>
      </c>
      <c r="C83" s="67"/>
      <c r="D83" s="67"/>
      <c r="E83" s="67"/>
      <c r="F83" s="67"/>
      <c r="G83" s="67"/>
      <c r="H83" s="67"/>
      <c r="I83" s="67"/>
      <c r="J83" s="67"/>
      <c r="L83"/>
    </row>
    <row r="84" spans="1:12" ht="24.2" customHeight="1" x14ac:dyDescent="0.25">
      <c r="A84" s="12" t="s">
        <v>31</v>
      </c>
      <c r="B84" s="66" t="s">
        <v>63</v>
      </c>
      <c r="C84" s="67"/>
      <c r="D84" s="67"/>
      <c r="E84" s="67"/>
      <c r="F84" s="67"/>
      <c r="G84" s="67"/>
      <c r="H84" s="67"/>
      <c r="I84" s="67"/>
      <c r="J84" s="67"/>
      <c r="L84"/>
    </row>
    <row r="85" spans="1:12" ht="24.2" customHeight="1" x14ac:dyDescent="0.25">
      <c r="A85" s="12" t="s">
        <v>33</v>
      </c>
      <c r="B85" s="66" t="s">
        <v>64</v>
      </c>
      <c r="C85" s="67"/>
      <c r="D85" s="67"/>
      <c r="E85" s="67"/>
      <c r="F85" s="67"/>
      <c r="G85" s="67"/>
      <c r="H85" s="67"/>
      <c r="I85" s="67"/>
      <c r="J85" s="67"/>
      <c r="L85"/>
    </row>
    <row r="86" spans="1:12" ht="24.2" customHeight="1" x14ac:dyDescent="0.25">
      <c r="A86" s="12" t="s">
        <v>35</v>
      </c>
      <c r="B86" s="66" t="s">
        <v>65</v>
      </c>
      <c r="C86" s="67"/>
      <c r="D86" s="67"/>
      <c r="E86" s="67"/>
      <c r="F86" s="67"/>
      <c r="G86" s="67"/>
      <c r="H86" s="67"/>
      <c r="I86" s="67"/>
      <c r="J86" s="67"/>
      <c r="L86"/>
    </row>
    <row r="87" spans="1:12" ht="36.200000000000003" customHeight="1" x14ac:dyDescent="0.25">
      <c r="A87" s="12" t="s">
        <v>37</v>
      </c>
      <c r="B87" s="66" t="s">
        <v>66</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484.94061239842898</v>
      </c>
      <c r="C96" s="6">
        <v>253.70114853804901</v>
      </c>
      <c r="D96" s="6">
        <v>93.343768665747106</v>
      </c>
      <c r="E96" s="6">
        <v>45.307171362015701</v>
      </c>
      <c r="F96" s="6">
        <v>159.87359291066701</v>
      </c>
      <c r="G96" s="6">
        <v>4.8916918573377597</v>
      </c>
      <c r="H96" s="6">
        <v>62.393338413999203</v>
      </c>
      <c r="I96" s="6">
        <v>38.890540416556199</v>
      </c>
      <c r="J96" s="6">
        <v>62.991994437860598</v>
      </c>
    </row>
    <row r="97" spans="1:12" x14ac:dyDescent="0.2">
      <c r="A97" s="5" t="s">
        <v>13</v>
      </c>
      <c r="B97" s="6">
        <v>618.32364890725501</v>
      </c>
      <c r="C97" s="6">
        <v>327.03457975034598</v>
      </c>
      <c r="D97" s="6">
        <v>32.118547711566499</v>
      </c>
      <c r="E97" s="6">
        <v>30.8949860121696</v>
      </c>
      <c r="F97" s="6">
        <v>288.19674306130798</v>
      </c>
      <c r="G97" s="6">
        <v>9.4373348827546906</v>
      </c>
      <c r="H97" s="6">
        <v>50.483872941517497</v>
      </c>
      <c r="I97" s="6">
        <v>12.0555899748591</v>
      </c>
      <c r="J97" s="6">
        <v>80.860106131967797</v>
      </c>
    </row>
    <row r="98" spans="1:12" x14ac:dyDescent="0.2">
      <c r="A98" s="5" t="s">
        <v>14</v>
      </c>
      <c r="B98" s="6">
        <v>764.20845237418598</v>
      </c>
      <c r="C98" s="6">
        <v>416.39094409134702</v>
      </c>
      <c r="D98" s="6">
        <v>19.8325009001036</v>
      </c>
      <c r="E98" s="6">
        <v>35.061162869023001</v>
      </c>
      <c r="F98" s="6">
        <v>367.17350220969399</v>
      </c>
      <c r="G98" s="6">
        <v>15.970824276186001</v>
      </c>
      <c r="H98" s="6">
        <v>58.2788471966537</v>
      </c>
      <c r="I98" s="6">
        <v>9.4279425546009996</v>
      </c>
      <c r="J98" s="6">
        <v>87.681395424813402</v>
      </c>
    </row>
    <row r="99" spans="1:12" x14ac:dyDescent="0.2">
      <c r="A99" s="5" t="s">
        <v>15</v>
      </c>
      <c r="B99" s="6">
        <v>880.33241682577398</v>
      </c>
      <c r="C99" s="6">
        <v>531.98155361898603</v>
      </c>
      <c r="D99" s="6">
        <v>9.5484216265148696</v>
      </c>
      <c r="E99" s="6">
        <v>28.857450861176801</v>
      </c>
      <c r="F99" s="6">
        <v>409.06282692552401</v>
      </c>
      <c r="G99" s="6">
        <v>24.905133269036</v>
      </c>
      <c r="H99" s="6">
        <v>74.212715465067006</v>
      </c>
      <c r="I99" s="6">
        <v>6.10278975085635</v>
      </c>
      <c r="J99" s="6">
        <v>91.1718989843732</v>
      </c>
    </row>
    <row r="100" spans="1:12" x14ac:dyDescent="0.2">
      <c r="A100" s="5" t="s">
        <v>16</v>
      </c>
      <c r="B100" s="6">
        <v>1002.58670275984</v>
      </c>
      <c r="C100" s="6">
        <v>666.37947106638399</v>
      </c>
      <c r="D100" s="6">
        <v>9.3248597951997105</v>
      </c>
      <c r="E100" s="6">
        <v>38.657441093893603</v>
      </c>
      <c r="F100" s="6">
        <v>416.18928553515298</v>
      </c>
      <c r="G100" s="6">
        <v>39.078834202128597</v>
      </c>
      <c r="H100" s="6">
        <v>88.885524001144304</v>
      </c>
      <c r="I100" s="6">
        <v>7.3006591603877196</v>
      </c>
      <c r="J100" s="6">
        <v>94.681503006437296</v>
      </c>
    </row>
    <row r="101" spans="1:12" x14ac:dyDescent="0.2">
      <c r="A101" s="5" t="s">
        <v>17</v>
      </c>
      <c r="B101" s="6">
        <v>1121.22623136985</v>
      </c>
      <c r="C101" s="6">
        <v>929.44022716766096</v>
      </c>
      <c r="D101" s="6">
        <v>8.1305231007136296</v>
      </c>
      <c r="E101" s="6">
        <v>45.324629985524297</v>
      </c>
      <c r="F101" s="6">
        <v>322.33770476318398</v>
      </c>
      <c r="G101" s="6">
        <v>62.877670764487597</v>
      </c>
      <c r="H101" s="6">
        <v>121.12918836568601</v>
      </c>
      <c r="I101" s="6">
        <v>10.155336308153901</v>
      </c>
      <c r="J101" s="6">
        <v>95.745493371166106</v>
      </c>
    </row>
    <row r="102" spans="1:12" x14ac:dyDescent="0.2">
      <c r="A102" s="5" t="s">
        <v>18</v>
      </c>
      <c r="B102" s="6">
        <v>1272.5890084192699</v>
      </c>
      <c r="C102" s="6">
        <v>1154.9700957821001</v>
      </c>
      <c r="D102" s="6">
        <v>8.1365243742691593</v>
      </c>
      <c r="E102" s="6">
        <v>52.8715246071622</v>
      </c>
      <c r="F102" s="6">
        <v>293.55644070490598</v>
      </c>
      <c r="G102" s="6">
        <v>90.336597936086903</v>
      </c>
      <c r="H102" s="6">
        <v>146.60900547402801</v>
      </c>
      <c r="I102" s="6">
        <v>11.7434813773363</v>
      </c>
      <c r="J102" s="6">
        <v>97.588422192083897</v>
      </c>
    </row>
    <row r="103" spans="1:12" x14ac:dyDescent="0.2">
      <c r="A103" s="5" t="s">
        <v>19</v>
      </c>
      <c r="B103" s="6">
        <v>1424.55692479562</v>
      </c>
      <c r="C103" s="6">
        <v>1445.05581279167</v>
      </c>
      <c r="D103" s="6">
        <v>4.1573422226155197</v>
      </c>
      <c r="E103" s="6">
        <v>46.290975786962001</v>
      </c>
      <c r="F103" s="6">
        <v>248.50333297858799</v>
      </c>
      <c r="G103" s="6">
        <v>136.35316239471501</v>
      </c>
      <c r="H103" s="6">
        <v>183.097401096645</v>
      </c>
      <c r="I103" s="6">
        <v>10.3408956833388</v>
      </c>
      <c r="J103" s="6">
        <v>97.986089579012599</v>
      </c>
    </row>
    <row r="104" spans="1:12" x14ac:dyDescent="0.2">
      <c r="A104" s="5" t="s">
        <v>20</v>
      </c>
      <c r="B104" s="6">
        <v>1644.1345153439099</v>
      </c>
      <c r="C104" s="6">
        <v>1846.5783641627199</v>
      </c>
      <c r="D104" s="6">
        <v>1.7169205676783501</v>
      </c>
      <c r="E104" s="6">
        <v>37.952832638321098</v>
      </c>
      <c r="F104" s="6">
        <v>197.485409366776</v>
      </c>
      <c r="G104" s="6">
        <v>204.20085404096099</v>
      </c>
      <c r="H104" s="6">
        <v>235.39818816224599</v>
      </c>
      <c r="I104" s="6">
        <v>8.9228792081835895</v>
      </c>
      <c r="J104" s="6">
        <v>98.722549158446697</v>
      </c>
    </row>
    <row r="105" spans="1:12" x14ac:dyDescent="0.2">
      <c r="A105" s="7" t="s">
        <v>21</v>
      </c>
      <c r="B105" s="8">
        <v>2522.4520593111101</v>
      </c>
      <c r="C105" s="8">
        <v>3154.9231713862901</v>
      </c>
      <c r="D105" s="8">
        <v>3.68620887444454</v>
      </c>
      <c r="E105" s="8">
        <v>56.852993642175001</v>
      </c>
      <c r="F105" s="8">
        <v>159.63768266534899</v>
      </c>
      <c r="G105" s="8">
        <v>445.11607190491702</v>
      </c>
      <c r="H105" s="8">
        <v>407.53194115325101</v>
      </c>
      <c r="I105" s="8">
        <v>12.6742667787675</v>
      </c>
      <c r="J105" s="8">
        <v>99.165332129838802</v>
      </c>
    </row>
    <row r="106" spans="1:12" x14ac:dyDescent="0.2">
      <c r="A106" s="9" t="s">
        <v>22</v>
      </c>
      <c r="B106" s="8">
        <v>1140.38253612126</v>
      </c>
      <c r="C106" s="8">
        <v>1025.0662451319499</v>
      </c>
      <c r="D106" s="8">
        <v>19.990312956055799</v>
      </c>
      <c r="E106" s="8">
        <v>41.2476905325762</v>
      </c>
      <c r="F106" s="8">
        <v>288.31896378657302</v>
      </c>
      <c r="G106" s="8">
        <v>97.191153508787593</v>
      </c>
      <c r="H106" s="8">
        <v>137.04953147173501</v>
      </c>
      <c r="I106" s="8">
        <v>12.1401913804416</v>
      </c>
      <c r="J106" s="8">
        <v>97.585070596534507</v>
      </c>
    </row>
    <row r="107" spans="1:12" x14ac:dyDescent="0.2">
      <c r="A107" s="10" t="s">
        <v>23</v>
      </c>
      <c r="B107" s="11">
        <v>472.77322287760302</v>
      </c>
      <c r="C107" s="11">
        <v>251.11359488519901</v>
      </c>
      <c r="D107" s="11">
        <v>98.7254598042162</v>
      </c>
      <c r="E107" s="11">
        <v>45.394853648944</v>
      </c>
      <c r="F107" s="11">
        <v>147.54363235602699</v>
      </c>
      <c r="G107" s="11">
        <v>4.8219378980406802</v>
      </c>
      <c r="H107" s="11">
        <v>65.182334876044493</v>
      </c>
      <c r="I107" s="11">
        <v>42.134648233168001</v>
      </c>
      <c r="J107" s="11">
        <v>64.140790771813798</v>
      </c>
    </row>
    <row r="110" spans="1:12" x14ac:dyDescent="0.2">
      <c r="A110" s="70" t="s">
        <v>24</v>
      </c>
      <c r="B110" s="70"/>
      <c r="C110" s="70"/>
      <c r="D110" s="70"/>
      <c r="E110" s="70"/>
      <c r="F110" s="70"/>
      <c r="G110" s="70"/>
      <c r="H110" s="70"/>
      <c r="I110" s="70"/>
      <c r="J110" s="70"/>
    </row>
    <row r="111" spans="1:12" ht="48.4" customHeight="1" x14ac:dyDescent="0.25">
      <c r="A111" s="12" t="s">
        <v>25</v>
      </c>
      <c r="B111" s="66" t="s">
        <v>60</v>
      </c>
      <c r="C111" s="67"/>
      <c r="D111" s="67"/>
      <c r="E111" s="67"/>
      <c r="F111" s="67"/>
      <c r="G111" s="67"/>
      <c r="H111" s="67"/>
      <c r="I111" s="67"/>
      <c r="J111" s="67"/>
      <c r="L111"/>
    </row>
    <row r="112" spans="1:12" ht="17.25" customHeight="1" x14ac:dyDescent="0.25">
      <c r="A112" s="12" t="s">
        <v>27</v>
      </c>
      <c r="B112" s="66" t="s">
        <v>61</v>
      </c>
      <c r="C112" s="67"/>
      <c r="D112" s="67"/>
      <c r="E112" s="67"/>
      <c r="F112" s="67"/>
      <c r="G112" s="67"/>
      <c r="H112" s="67"/>
      <c r="I112" s="67"/>
      <c r="J112" s="67"/>
      <c r="L112"/>
    </row>
    <row r="113" spans="1:12" ht="17.25" customHeight="1" x14ac:dyDescent="0.25">
      <c r="A113" s="12" t="s">
        <v>29</v>
      </c>
      <c r="B113" s="66" t="s">
        <v>62</v>
      </c>
      <c r="C113" s="67"/>
      <c r="D113" s="67"/>
      <c r="E113" s="67"/>
      <c r="F113" s="67"/>
      <c r="G113" s="67"/>
      <c r="H113" s="67"/>
      <c r="I113" s="67"/>
      <c r="J113" s="67"/>
      <c r="L113"/>
    </row>
    <row r="114" spans="1:12" ht="24.2" customHeight="1" x14ac:dyDescent="0.25">
      <c r="A114" s="12" t="s">
        <v>31</v>
      </c>
      <c r="B114" s="66" t="s">
        <v>63</v>
      </c>
      <c r="C114" s="67"/>
      <c r="D114" s="67"/>
      <c r="E114" s="67"/>
      <c r="F114" s="67"/>
      <c r="G114" s="67"/>
      <c r="H114" s="67"/>
      <c r="I114" s="67"/>
      <c r="J114" s="67"/>
      <c r="L114"/>
    </row>
    <row r="115" spans="1:12" ht="24.2" customHeight="1" x14ac:dyDescent="0.25">
      <c r="A115" s="12" t="s">
        <v>33</v>
      </c>
      <c r="B115" s="66" t="s">
        <v>64</v>
      </c>
      <c r="C115" s="67"/>
      <c r="D115" s="67"/>
      <c r="E115" s="67"/>
      <c r="F115" s="67"/>
      <c r="G115" s="67"/>
      <c r="H115" s="67"/>
      <c r="I115" s="67"/>
      <c r="J115" s="67"/>
      <c r="L115"/>
    </row>
    <row r="116" spans="1:12" ht="24.2" customHeight="1" x14ac:dyDescent="0.25">
      <c r="A116" s="12" t="s">
        <v>35</v>
      </c>
      <c r="B116" s="66" t="s">
        <v>65</v>
      </c>
      <c r="C116" s="67"/>
      <c r="D116" s="67"/>
      <c r="E116" s="67"/>
      <c r="F116" s="67"/>
      <c r="G116" s="67"/>
      <c r="H116" s="67"/>
      <c r="I116" s="67"/>
      <c r="J116" s="67"/>
      <c r="L116"/>
    </row>
    <row r="117" spans="1:12" ht="36.200000000000003" customHeight="1" x14ac:dyDescent="0.25">
      <c r="A117" s="12" t="s">
        <v>37</v>
      </c>
      <c r="B117" s="66" t="s">
        <v>66</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480.029866411135</v>
      </c>
      <c r="C126" s="6">
        <v>244.25983280675501</v>
      </c>
      <c r="D126" s="6">
        <v>91.395668938016499</v>
      </c>
      <c r="E126" s="6">
        <v>44.745567877411901</v>
      </c>
      <c r="F126" s="6">
        <v>163.53464231812001</v>
      </c>
      <c r="G126" s="6">
        <v>3.7981663178221701</v>
      </c>
      <c r="H126" s="6">
        <v>60.107655205268401</v>
      </c>
      <c r="I126" s="6">
        <v>37.984513965595298</v>
      </c>
      <c r="J126" s="6">
        <v>53.623624782792596</v>
      </c>
    </row>
    <row r="127" spans="1:12" x14ac:dyDescent="0.2">
      <c r="A127" s="5" t="s">
        <v>13</v>
      </c>
      <c r="B127" s="6">
        <v>614.893860220173</v>
      </c>
      <c r="C127" s="6">
        <v>313.84045284931898</v>
      </c>
      <c r="D127" s="6">
        <v>32.165534804950397</v>
      </c>
      <c r="E127" s="6">
        <v>29.4736654935123</v>
      </c>
      <c r="F127" s="6">
        <v>295.060173083633</v>
      </c>
      <c r="G127" s="6">
        <v>7.3969003428303797</v>
      </c>
      <c r="H127" s="6">
        <v>48.2490525935102</v>
      </c>
      <c r="I127" s="6">
        <v>11.372672111749701</v>
      </c>
      <c r="J127" s="6">
        <v>76.030588182462594</v>
      </c>
    </row>
    <row r="128" spans="1:12" x14ac:dyDescent="0.2">
      <c r="A128" s="5" t="s">
        <v>14</v>
      </c>
      <c r="B128" s="6">
        <v>769.13512399831097</v>
      </c>
      <c r="C128" s="6">
        <v>414.089360474123</v>
      </c>
      <c r="D128" s="6">
        <v>19.383008442926901</v>
      </c>
      <c r="E128" s="6">
        <v>35.8828117771262</v>
      </c>
      <c r="F128" s="6">
        <v>371.36451233553203</v>
      </c>
      <c r="G128" s="6">
        <v>13.1686633251828</v>
      </c>
      <c r="H128" s="6">
        <v>58.415902057446502</v>
      </c>
      <c r="I128" s="6">
        <v>9.2072776302915003</v>
      </c>
      <c r="J128" s="6">
        <v>84.815569828609298</v>
      </c>
    </row>
    <row r="129" spans="1:12" x14ac:dyDescent="0.2">
      <c r="A129" s="5" t="s">
        <v>15</v>
      </c>
      <c r="B129" s="6">
        <v>889.81099692003102</v>
      </c>
      <c r="C129" s="6">
        <v>537.73672643664099</v>
      </c>
      <c r="D129" s="6">
        <v>10.683184591249701</v>
      </c>
      <c r="E129" s="6">
        <v>31.286634194267702</v>
      </c>
      <c r="F129" s="6">
        <v>406.13728750872701</v>
      </c>
      <c r="G129" s="6">
        <v>21.534310687861399</v>
      </c>
      <c r="H129" s="6">
        <v>74.498528330396198</v>
      </c>
      <c r="I129" s="6">
        <v>6.4727517423294998</v>
      </c>
      <c r="J129" s="6">
        <v>89.584786095572198</v>
      </c>
    </row>
    <row r="130" spans="1:12" x14ac:dyDescent="0.2">
      <c r="A130" s="5" t="s">
        <v>16</v>
      </c>
      <c r="B130" s="6">
        <v>1003.6186701133799</v>
      </c>
      <c r="C130" s="6">
        <v>670.71206754592595</v>
      </c>
      <c r="D130" s="6">
        <v>10.169379103959001</v>
      </c>
      <c r="E130" s="6">
        <v>38.996846056361299</v>
      </c>
      <c r="F130" s="6">
        <v>407.53135210649498</v>
      </c>
      <c r="G130" s="6">
        <v>34.056184660997303</v>
      </c>
      <c r="H130" s="6">
        <v>89.734784741001306</v>
      </c>
      <c r="I130" s="6">
        <v>7.34465020553204</v>
      </c>
      <c r="J130" s="6">
        <v>94.133201153010205</v>
      </c>
    </row>
    <row r="131" spans="1:12" x14ac:dyDescent="0.2">
      <c r="A131" s="5" t="s">
        <v>17</v>
      </c>
      <c r="B131" s="6">
        <v>1129.4736644612899</v>
      </c>
      <c r="C131" s="6">
        <v>941.49422204725602</v>
      </c>
      <c r="D131" s="6">
        <v>8.5725290831275807</v>
      </c>
      <c r="E131" s="6">
        <v>43.791734965836604</v>
      </c>
      <c r="F131" s="6">
        <v>315.254912757738</v>
      </c>
      <c r="G131" s="6">
        <v>57.106206412998603</v>
      </c>
      <c r="H131" s="6">
        <v>122.533534556795</v>
      </c>
      <c r="I131" s="6">
        <v>10.4328895380694</v>
      </c>
      <c r="J131" s="6">
        <v>95.352800930449206</v>
      </c>
    </row>
    <row r="132" spans="1:12" x14ac:dyDescent="0.2">
      <c r="A132" s="5" t="s">
        <v>18</v>
      </c>
      <c r="B132" s="6">
        <v>1291.2035724121499</v>
      </c>
      <c r="C132" s="6">
        <v>1190.16686515371</v>
      </c>
      <c r="D132" s="6">
        <v>7.59242183060159</v>
      </c>
      <c r="E132" s="6">
        <v>54.791503045557903</v>
      </c>
      <c r="F132" s="6">
        <v>272.67513882561099</v>
      </c>
      <c r="G132" s="6">
        <v>84.010391352552503</v>
      </c>
      <c r="H132" s="6">
        <v>150.011936281251</v>
      </c>
      <c r="I132" s="6">
        <v>13.065214791791099</v>
      </c>
      <c r="J132" s="6">
        <v>97.351798130323502</v>
      </c>
    </row>
    <row r="133" spans="1:12" x14ac:dyDescent="0.2">
      <c r="A133" s="5" t="s">
        <v>19</v>
      </c>
      <c r="B133" s="6">
        <v>1448.9825288382101</v>
      </c>
      <c r="C133" s="6">
        <v>1468.3517033047001</v>
      </c>
      <c r="D133" s="6">
        <v>4.2312572376230602</v>
      </c>
      <c r="E133" s="6">
        <v>47.664265763364298</v>
      </c>
      <c r="F133" s="6">
        <v>241.061791515582</v>
      </c>
      <c r="G133" s="6">
        <v>126.579244890756</v>
      </c>
      <c r="H133" s="6">
        <v>185.747238616619</v>
      </c>
      <c r="I133" s="6">
        <v>9.9175582641624196</v>
      </c>
      <c r="J133" s="6">
        <v>97.910851563495797</v>
      </c>
    </row>
    <row r="134" spans="1:12" x14ac:dyDescent="0.2">
      <c r="A134" s="5" t="s">
        <v>20</v>
      </c>
      <c r="B134" s="6">
        <v>1645.2587609039499</v>
      </c>
      <c r="C134" s="6">
        <v>1832.96945032332</v>
      </c>
      <c r="D134" s="6">
        <v>2.3953116925640701</v>
      </c>
      <c r="E134" s="6">
        <v>37.775525102073402</v>
      </c>
      <c r="F134" s="6">
        <v>194.07050661184101</v>
      </c>
      <c r="G134" s="6">
        <v>187.88291107277999</v>
      </c>
      <c r="H134" s="6">
        <v>234.06909680616701</v>
      </c>
      <c r="I134" s="6">
        <v>9.1810225861363008</v>
      </c>
      <c r="J134" s="6">
        <v>98.614257405115794</v>
      </c>
    </row>
    <row r="135" spans="1:12" x14ac:dyDescent="0.2">
      <c r="A135" s="7" t="s">
        <v>21</v>
      </c>
      <c r="B135" s="8">
        <v>2533.45086667859</v>
      </c>
      <c r="C135" s="8">
        <v>3130.3277073086601</v>
      </c>
      <c r="D135" s="8">
        <v>1.87400983830843</v>
      </c>
      <c r="E135" s="8">
        <v>46.587659711677397</v>
      </c>
      <c r="F135" s="8">
        <v>171.98562220223999</v>
      </c>
      <c r="G135" s="8">
        <v>416.69152457881597</v>
      </c>
      <c r="H135" s="8">
        <v>400.63261720742099</v>
      </c>
      <c r="I135" s="8">
        <v>11.723801270683699</v>
      </c>
      <c r="J135" s="8">
        <v>99.109402464898395</v>
      </c>
    </row>
    <row r="136" spans="1:12" x14ac:dyDescent="0.2">
      <c r="A136" s="9" t="s">
        <v>22</v>
      </c>
      <c r="B136" s="8">
        <v>1147.5100699730499</v>
      </c>
      <c r="C136" s="8">
        <v>1027.83783986605</v>
      </c>
      <c r="D136" s="8">
        <v>19.968003123461301</v>
      </c>
      <c r="E136" s="8">
        <v>40.5524500961642</v>
      </c>
      <c r="F136" s="8">
        <v>285.86252083421198</v>
      </c>
      <c r="G136" s="8">
        <v>89.867458325323796</v>
      </c>
      <c r="H136" s="8">
        <v>136.84327698740401</v>
      </c>
      <c r="I136" s="8">
        <v>12.13811246597</v>
      </c>
      <c r="J136" s="8">
        <v>97.406456962731596</v>
      </c>
    </row>
    <row r="137" spans="1:12" x14ac:dyDescent="0.2">
      <c r="A137" s="10" t="s">
        <v>23</v>
      </c>
      <c r="B137" s="11">
        <v>469.36198850498198</v>
      </c>
      <c r="C137" s="11">
        <v>241.368855471974</v>
      </c>
      <c r="D137" s="11">
        <v>96.915039281343297</v>
      </c>
      <c r="E137" s="11">
        <v>44.605140186908301</v>
      </c>
      <c r="F137" s="11">
        <v>152.530856162378</v>
      </c>
      <c r="G137" s="11">
        <v>3.7378271016724298</v>
      </c>
      <c r="H137" s="11">
        <v>62.320049171221001</v>
      </c>
      <c r="I137" s="11">
        <v>40.961904871148803</v>
      </c>
      <c r="J137" s="11">
        <v>54.497404198143698</v>
      </c>
    </row>
    <row r="140" spans="1:12" x14ac:dyDescent="0.2">
      <c r="A140" s="70" t="s">
        <v>24</v>
      </c>
      <c r="B140" s="70"/>
      <c r="C140" s="70"/>
      <c r="D140" s="70"/>
      <c r="E140" s="70"/>
      <c r="F140" s="70"/>
      <c r="G140" s="70"/>
      <c r="H140" s="70"/>
      <c r="I140" s="70"/>
      <c r="J140" s="70"/>
    </row>
    <row r="141" spans="1:12" ht="48.4" customHeight="1" x14ac:dyDescent="0.25">
      <c r="A141" s="12" t="s">
        <v>25</v>
      </c>
      <c r="B141" s="66" t="s">
        <v>60</v>
      </c>
      <c r="C141" s="67"/>
      <c r="D141" s="67"/>
      <c r="E141" s="67"/>
      <c r="F141" s="67"/>
      <c r="G141" s="67"/>
      <c r="H141" s="67"/>
      <c r="I141" s="67"/>
      <c r="J141" s="67"/>
      <c r="L141"/>
    </row>
    <row r="142" spans="1:12" ht="17.25" customHeight="1" x14ac:dyDescent="0.25">
      <c r="A142" s="12" t="s">
        <v>27</v>
      </c>
      <c r="B142" s="66" t="s">
        <v>61</v>
      </c>
      <c r="C142" s="67"/>
      <c r="D142" s="67"/>
      <c r="E142" s="67"/>
      <c r="F142" s="67"/>
      <c r="G142" s="67"/>
      <c r="H142" s="67"/>
      <c r="I142" s="67"/>
      <c r="J142" s="67"/>
      <c r="L142"/>
    </row>
    <row r="143" spans="1:12" ht="17.25" customHeight="1" x14ac:dyDescent="0.25">
      <c r="A143" s="12" t="s">
        <v>29</v>
      </c>
      <c r="B143" s="66" t="s">
        <v>62</v>
      </c>
      <c r="C143" s="67"/>
      <c r="D143" s="67"/>
      <c r="E143" s="67"/>
      <c r="F143" s="67"/>
      <c r="G143" s="67"/>
      <c r="H143" s="67"/>
      <c r="I143" s="67"/>
      <c r="J143" s="67"/>
      <c r="L143"/>
    </row>
    <row r="144" spans="1:12" ht="24.2" customHeight="1" x14ac:dyDescent="0.25">
      <c r="A144" s="12" t="s">
        <v>31</v>
      </c>
      <c r="B144" s="66" t="s">
        <v>63</v>
      </c>
      <c r="C144" s="67"/>
      <c r="D144" s="67"/>
      <c r="E144" s="67"/>
      <c r="F144" s="67"/>
      <c r="G144" s="67"/>
      <c r="H144" s="67"/>
      <c r="I144" s="67"/>
      <c r="J144" s="67"/>
      <c r="L144"/>
    </row>
    <row r="145" spans="1:12" ht="24.2" customHeight="1" x14ac:dyDescent="0.25">
      <c r="A145" s="12" t="s">
        <v>33</v>
      </c>
      <c r="B145" s="66" t="s">
        <v>64</v>
      </c>
      <c r="C145" s="67"/>
      <c r="D145" s="67"/>
      <c r="E145" s="67"/>
      <c r="F145" s="67"/>
      <c r="G145" s="67"/>
      <c r="H145" s="67"/>
      <c r="I145" s="67"/>
      <c r="J145" s="67"/>
      <c r="L145"/>
    </row>
    <row r="146" spans="1:12" ht="24.2" customHeight="1" x14ac:dyDescent="0.25">
      <c r="A146" s="12" t="s">
        <v>35</v>
      </c>
      <c r="B146" s="66" t="s">
        <v>65</v>
      </c>
      <c r="C146" s="67"/>
      <c r="D146" s="67"/>
      <c r="E146" s="67"/>
      <c r="F146" s="67"/>
      <c r="G146" s="67"/>
      <c r="H146" s="67"/>
      <c r="I146" s="67"/>
      <c r="J146" s="67"/>
      <c r="L146"/>
    </row>
    <row r="147" spans="1:12" ht="36.200000000000003" customHeight="1" x14ac:dyDescent="0.25">
      <c r="A147" s="12" t="s">
        <v>37</v>
      </c>
      <c r="B147" s="66" t="s">
        <v>66</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492.90633146105</v>
      </c>
      <c r="C156" s="6">
        <v>258.21422634227298</v>
      </c>
      <c r="D156" s="6">
        <v>87.297902227908693</v>
      </c>
      <c r="E156" s="6">
        <v>48.065276527490603</v>
      </c>
      <c r="F156" s="6">
        <v>165.808044671826</v>
      </c>
      <c r="G156" s="6">
        <v>4.1623237843719103</v>
      </c>
      <c r="H156" s="6">
        <v>62.316788665473801</v>
      </c>
      <c r="I156" s="6">
        <v>38.244082959357499</v>
      </c>
      <c r="J156" s="6">
        <v>57.803234861032699</v>
      </c>
    </row>
    <row r="157" spans="1:12" x14ac:dyDescent="0.2">
      <c r="A157" s="5" t="s">
        <v>13</v>
      </c>
      <c r="B157" s="6">
        <v>636.32145975473202</v>
      </c>
      <c r="C157" s="6">
        <v>333.716113724308</v>
      </c>
      <c r="D157" s="6">
        <v>28.869803736760701</v>
      </c>
      <c r="E157" s="6">
        <v>31.179557060922399</v>
      </c>
      <c r="F157" s="6">
        <v>303.10601841975603</v>
      </c>
      <c r="G157" s="6">
        <v>8.5356078593510993</v>
      </c>
      <c r="H157" s="6">
        <v>52.014419950666998</v>
      </c>
      <c r="I157" s="6">
        <v>11.1872489701458</v>
      </c>
      <c r="J157" s="6">
        <v>77.840745455139299</v>
      </c>
    </row>
    <row r="158" spans="1:12" x14ac:dyDescent="0.2">
      <c r="A158" s="5" t="s">
        <v>14</v>
      </c>
      <c r="B158" s="6">
        <v>787.28473233043701</v>
      </c>
      <c r="C158" s="6">
        <v>424.21429315199498</v>
      </c>
      <c r="D158" s="6">
        <v>17.116995116943901</v>
      </c>
      <c r="E158" s="6">
        <v>47.381513788259603</v>
      </c>
      <c r="F158" s="6">
        <v>374.64080633721397</v>
      </c>
      <c r="G158" s="6">
        <v>15.2823625873026</v>
      </c>
      <c r="H158" s="6">
        <v>60.7865186189347</v>
      </c>
      <c r="I158" s="6">
        <v>10.8227863528945</v>
      </c>
      <c r="J158" s="6">
        <v>86.764267451187905</v>
      </c>
    </row>
    <row r="159" spans="1:12" x14ac:dyDescent="0.2">
      <c r="A159" s="5" t="s">
        <v>15</v>
      </c>
      <c r="B159" s="6">
        <v>912.66236435380904</v>
      </c>
      <c r="C159" s="6">
        <v>556.54066542359305</v>
      </c>
      <c r="D159" s="6">
        <v>7.1298821598566704</v>
      </c>
      <c r="E159" s="6">
        <v>28.234756818372201</v>
      </c>
      <c r="F159" s="6">
        <v>423.33614777220902</v>
      </c>
      <c r="G159" s="6">
        <v>26.0119877975668</v>
      </c>
      <c r="H159" s="6">
        <v>76.567104396525707</v>
      </c>
      <c r="I159" s="6">
        <v>5.88095875515359</v>
      </c>
      <c r="J159" s="6">
        <v>91.521608907299196</v>
      </c>
    </row>
    <row r="160" spans="1:12" x14ac:dyDescent="0.2">
      <c r="A160" s="5" t="s">
        <v>16</v>
      </c>
      <c r="B160" s="6">
        <v>1026.0882618973901</v>
      </c>
      <c r="C160" s="6">
        <v>672.06939272227999</v>
      </c>
      <c r="D160" s="6">
        <v>11.4558473628813</v>
      </c>
      <c r="E160" s="6">
        <v>46.796547035097099</v>
      </c>
      <c r="F160" s="6">
        <v>422.11858932223299</v>
      </c>
      <c r="G160" s="6">
        <v>37.178198545878502</v>
      </c>
      <c r="H160" s="6">
        <v>89.173923669710803</v>
      </c>
      <c r="I160" s="6">
        <v>8.6626690809219493</v>
      </c>
      <c r="J160" s="6">
        <v>94.640629687240093</v>
      </c>
    </row>
    <row r="161" spans="1:12" x14ac:dyDescent="0.2">
      <c r="A161" s="5" t="s">
        <v>17</v>
      </c>
      <c r="B161" s="6">
        <v>1176.30428339227</v>
      </c>
      <c r="C161" s="6">
        <v>982.407128749408</v>
      </c>
      <c r="D161" s="6">
        <v>5.8946583235782599</v>
      </c>
      <c r="E161" s="6">
        <v>55.278207599025997</v>
      </c>
      <c r="F161" s="6">
        <v>326.24693016542699</v>
      </c>
      <c r="G161" s="6">
        <v>63.780015229312099</v>
      </c>
      <c r="H161" s="6">
        <v>129.74260367825099</v>
      </c>
      <c r="I161" s="6">
        <v>12.4456680611357</v>
      </c>
      <c r="J161" s="6">
        <v>95.633894214563199</v>
      </c>
    </row>
    <row r="162" spans="1:12" x14ac:dyDescent="0.2">
      <c r="A162" s="5" t="s">
        <v>18</v>
      </c>
      <c r="B162" s="6">
        <v>1319.16082031977</v>
      </c>
      <c r="C162" s="6">
        <v>1202.41695280159</v>
      </c>
      <c r="D162" s="6">
        <v>7.3041888671324902</v>
      </c>
      <c r="E162" s="6">
        <v>62.334520387658003</v>
      </c>
      <c r="F162" s="6">
        <v>286.188503504116</v>
      </c>
      <c r="G162" s="6">
        <v>89.807045874205102</v>
      </c>
      <c r="H162" s="6">
        <v>149.27630746270401</v>
      </c>
      <c r="I162" s="6">
        <v>14.7653215730809</v>
      </c>
      <c r="J162" s="6">
        <v>97.517054003936394</v>
      </c>
    </row>
    <row r="163" spans="1:12" x14ac:dyDescent="0.2">
      <c r="A163" s="5" t="s">
        <v>19</v>
      </c>
      <c r="B163" s="6">
        <v>1489.3834005455601</v>
      </c>
      <c r="C163" s="6">
        <v>1498.2473763608</v>
      </c>
      <c r="D163" s="6">
        <v>3.7788694705111801</v>
      </c>
      <c r="E163" s="6">
        <v>60.5403448107241</v>
      </c>
      <c r="F163" s="6">
        <v>250.221495619537</v>
      </c>
      <c r="G163" s="6">
        <v>133.44653335981701</v>
      </c>
      <c r="H163" s="6">
        <v>189.95813220950501</v>
      </c>
      <c r="I163" s="6">
        <v>12.579932188478899</v>
      </c>
      <c r="J163" s="6">
        <v>97.983936363551706</v>
      </c>
    </row>
    <row r="164" spans="1:12" x14ac:dyDescent="0.2">
      <c r="A164" s="5" t="s">
        <v>20</v>
      </c>
      <c r="B164" s="6">
        <v>1691.11254998302</v>
      </c>
      <c r="C164" s="6">
        <v>1878.65489736312</v>
      </c>
      <c r="D164" s="6">
        <v>2.7672547970796799</v>
      </c>
      <c r="E164" s="6">
        <v>44.084978557089798</v>
      </c>
      <c r="F164" s="6">
        <v>203.74768056437699</v>
      </c>
      <c r="G164" s="6">
        <v>196.28306212641101</v>
      </c>
      <c r="H164" s="6">
        <v>241.85917017119201</v>
      </c>
      <c r="I164" s="6">
        <v>11.2154619968298</v>
      </c>
      <c r="J164" s="6">
        <v>98.638623657260496</v>
      </c>
    </row>
    <row r="165" spans="1:12" x14ac:dyDescent="0.2">
      <c r="A165" s="7" t="s">
        <v>21</v>
      </c>
      <c r="B165" s="8">
        <v>2592.0959017209998</v>
      </c>
      <c r="C165" s="8">
        <v>3201.9713509841399</v>
      </c>
      <c r="D165" s="8">
        <v>1.3617684305990501</v>
      </c>
      <c r="E165" s="8">
        <v>57.344987978771002</v>
      </c>
      <c r="F165" s="8">
        <v>181.402875727333</v>
      </c>
      <c r="G165" s="8">
        <v>434.15456872003398</v>
      </c>
      <c r="H165" s="8">
        <v>415.83050351424703</v>
      </c>
      <c r="I165" s="8">
        <v>14.7975137669</v>
      </c>
      <c r="J165" s="8">
        <v>99.129551983775201</v>
      </c>
    </row>
    <row r="166" spans="1:12" x14ac:dyDescent="0.2">
      <c r="A166" s="9" t="s">
        <v>22</v>
      </c>
      <c r="B166" s="8">
        <v>1177.7593469487299</v>
      </c>
      <c r="C166" s="8">
        <v>1052.1861554352199</v>
      </c>
      <c r="D166" s="8">
        <v>18.3172219781584</v>
      </c>
      <c r="E166" s="8">
        <v>47.344165306224902</v>
      </c>
      <c r="F166" s="8">
        <v>295.87479553837898</v>
      </c>
      <c r="G166" s="8">
        <v>95.039539520091097</v>
      </c>
      <c r="H166" s="8">
        <v>140.92344554484299</v>
      </c>
      <c r="I166" s="8">
        <v>13.245601975625201</v>
      </c>
      <c r="J166" s="8">
        <v>97.505166447296304</v>
      </c>
    </row>
    <row r="167" spans="1:12" x14ac:dyDescent="0.2">
      <c r="A167" s="10" t="s">
        <v>23</v>
      </c>
      <c r="B167" s="11">
        <v>480.26585891930199</v>
      </c>
      <c r="C167" s="11">
        <v>255.469247927032</v>
      </c>
      <c r="D167" s="11">
        <v>92.220062017931596</v>
      </c>
      <c r="E167" s="11">
        <v>47.9204400952732</v>
      </c>
      <c r="F167" s="11">
        <v>154.49923303997599</v>
      </c>
      <c r="G167" s="11">
        <v>4.1356322571936097</v>
      </c>
      <c r="H167" s="11">
        <v>65.707481657775105</v>
      </c>
      <c r="I167" s="11">
        <v>41.179392710773001</v>
      </c>
      <c r="J167" s="11">
        <v>57.482493650486603</v>
      </c>
    </row>
    <row r="170" spans="1:12" x14ac:dyDescent="0.2">
      <c r="A170" s="70" t="s">
        <v>24</v>
      </c>
      <c r="B170" s="70"/>
      <c r="C170" s="70"/>
      <c r="D170" s="70"/>
      <c r="E170" s="70"/>
      <c r="F170" s="70"/>
      <c r="G170" s="70"/>
      <c r="H170" s="70"/>
      <c r="I170" s="70"/>
      <c r="J170" s="70"/>
    </row>
    <row r="171" spans="1:12" ht="48.4" customHeight="1" x14ac:dyDescent="0.25">
      <c r="A171" s="12" t="s">
        <v>25</v>
      </c>
      <c r="B171" s="66" t="s">
        <v>60</v>
      </c>
      <c r="C171" s="67"/>
      <c r="D171" s="67"/>
      <c r="E171" s="67"/>
      <c r="F171" s="67"/>
      <c r="G171" s="67"/>
      <c r="H171" s="67"/>
      <c r="I171" s="67"/>
      <c r="J171" s="67"/>
      <c r="L171"/>
    </row>
    <row r="172" spans="1:12" ht="17.25" customHeight="1" x14ac:dyDescent="0.25">
      <c r="A172" s="12" t="s">
        <v>27</v>
      </c>
      <c r="B172" s="66" t="s">
        <v>61</v>
      </c>
      <c r="C172" s="67"/>
      <c r="D172" s="67"/>
      <c r="E172" s="67"/>
      <c r="F172" s="67"/>
      <c r="G172" s="67"/>
      <c r="H172" s="67"/>
      <c r="I172" s="67"/>
      <c r="J172" s="67"/>
      <c r="L172"/>
    </row>
    <row r="173" spans="1:12" ht="17.25" customHeight="1" x14ac:dyDescent="0.25">
      <c r="A173" s="12" t="s">
        <v>29</v>
      </c>
      <c r="B173" s="66" t="s">
        <v>62</v>
      </c>
      <c r="C173" s="67"/>
      <c r="D173" s="67"/>
      <c r="E173" s="67"/>
      <c r="F173" s="67"/>
      <c r="G173" s="67"/>
      <c r="H173" s="67"/>
      <c r="I173" s="67"/>
      <c r="J173" s="67"/>
      <c r="L173"/>
    </row>
    <row r="174" spans="1:12" ht="24.2" customHeight="1" x14ac:dyDescent="0.25">
      <c r="A174" s="12" t="s">
        <v>31</v>
      </c>
      <c r="B174" s="66" t="s">
        <v>63</v>
      </c>
      <c r="C174" s="67"/>
      <c r="D174" s="67"/>
      <c r="E174" s="67"/>
      <c r="F174" s="67"/>
      <c r="G174" s="67"/>
      <c r="H174" s="67"/>
      <c r="I174" s="67"/>
      <c r="J174" s="67"/>
      <c r="L174"/>
    </row>
    <row r="175" spans="1:12" ht="24.2" customHeight="1" x14ac:dyDescent="0.25">
      <c r="A175" s="12" t="s">
        <v>33</v>
      </c>
      <c r="B175" s="66" t="s">
        <v>64</v>
      </c>
      <c r="C175" s="67"/>
      <c r="D175" s="67"/>
      <c r="E175" s="67"/>
      <c r="F175" s="67"/>
      <c r="G175" s="67"/>
      <c r="H175" s="67"/>
      <c r="I175" s="67"/>
      <c r="J175" s="67"/>
      <c r="L175"/>
    </row>
    <row r="176" spans="1:12" ht="24.2" customHeight="1" x14ac:dyDescent="0.25">
      <c r="A176" s="12" t="s">
        <v>35</v>
      </c>
      <c r="B176" s="66" t="s">
        <v>65</v>
      </c>
      <c r="C176" s="67"/>
      <c r="D176" s="67"/>
      <c r="E176" s="67"/>
      <c r="F176" s="67"/>
      <c r="G176" s="67"/>
      <c r="H176" s="67"/>
      <c r="I176" s="67"/>
      <c r="J176" s="67"/>
      <c r="L176"/>
    </row>
    <row r="177" spans="1:12" ht="36.200000000000003" customHeight="1" x14ac:dyDescent="0.25">
      <c r="A177" s="12" t="s">
        <v>37</v>
      </c>
      <c r="B177" s="66" t="s">
        <v>66</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8"/>
  <sheetViews>
    <sheetView tabSelected="1" workbookViewId="0">
      <selection activeCell="H14" sqref="H14"/>
    </sheetView>
  </sheetViews>
  <sheetFormatPr defaultColWidth="0" defaultRowHeight="15" x14ac:dyDescent="0.25"/>
  <cols>
    <col min="1" max="1" width="13.7109375" bestFit="1" customWidth="1"/>
    <col min="2" max="11" width="9.140625" customWidth="1"/>
    <col min="12" max="16384" width="9.140625" hidden="1"/>
  </cols>
  <sheetData>
    <row r="1" spans="1:11" x14ac:dyDescent="0.25">
      <c r="A1" s="62" t="s">
        <v>401</v>
      </c>
    </row>
    <row r="2" spans="1:11" ht="15.75" thickBot="1" x14ac:dyDescent="0.3"/>
    <row r="3" spans="1:11" x14ac:dyDescent="0.25">
      <c r="A3" s="89"/>
      <c r="B3" s="90"/>
      <c r="C3" s="104" t="s">
        <v>396</v>
      </c>
      <c r="D3" s="105"/>
      <c r="E3" s="106"/>
      <c r="F3" s="104" t="s">
        <v>4</v>
      </c>
      <c r="G3" s="105"/>
      <c r="H3" s="106"/>
      <c r="I3" s="104" t="s">
        <v>302</v>
      </c>
      <c r="J3" s="105"/>
      <c r="K3" s="107"/>
    </row>
    <row r="4" spans="1:11" ht="15.75" thickBot="1" x14ac:dyDescent="0.3">
      <c r="A4" s="91"/>
      <c r="B4" s="92"/>
      <c r="C4" s="108" t="s">
        <v>397</v>
      </c>
      <c r="D4" s="109" t="s">
        <v>398</v>
      </c>
      <c r="E4" s="110" t="s">
        <v>399</v>
      </c>
      <c r="F4" s="108" t="s">
        <v>397</v>
      </c>
      <c r="G4" s="109" t="s">
        <v>398</v>
      </c>
      <c r="H4" s="110" t="s">
        <v>399</v>
      </c>
      <c r="I4" s="108" t="s">
        <v>397</v>
      </c>
      <c r="J4" s="109" t="s">
        <v>398</v>
      </c>
      <c r="K4" s="111" t="s">
        <v>399</v>
      </c>
    </row>
    <row r="5" spans="1:11" x14ac:dyDescent="0.25">
      <c r="A5" s="93" t="s">
        <v>303</v>
      </c>
      <c r="B5" s="112">
        <v>2016</v>
      </c>
      <c r="C5" s="95">
        <v>4.2502400000000003E-2</v>
      </c>
      <c r="D5" s="96">
        <v>8.3792599999999995E-2</v>
      </c>
      <c r="E5" s="97">
        <v>0.16244919999999999</v>
      </c>
      <c r="F5" s="95">
        <v>0.21066280000000001</v>
      </c>
      <c r="G5" s="96">
        <v>0.34714669999999997</v>
      </c>
      <c r="H5" s="97">
        <v>0.93702099999999999</v>
      </c>
      <c r="I5" s="95">
        <v>9.6599299999999999E-2</v>
      </c>
      <c r="J5" s="96">
        <v>0.18553410000000001</v>
      </c>
      <c r="K5" s="97">
        <v>0.57160569999999999</v>
      </c>
    </row>
    <row r="6" spans="1:11" x14ac:dyDescent="0.25">
      <c r="A6" s="98"/>
      <c r="B6" s="94">
        <v>2015</v>
      </c>
      <c r="C6" s="95">
        <v>4.2812999999999997E-2</v>
      </c>
      <c r="D6" s="96">
        <v>8.4642400000000007E-2</v>
      </c>
      <c r="E6" s="97">
        <v>0.16228480000000001</v>
      </c>
      <c r="F6" s="95">
        <v>0.21066280000000001</v>
      </c>
      <c r="G6" s="96">
        <v>0.34714669999999997</v>
      </c>
      <c r="H6" s="97">
        <v>0.93702099999999999</v>
      </c>
      <c r="I6" s="95">
        <v>9.6816600000000003E-2</v>
      </c>
      <c r="J6" s="96">
        <v>0.1859606</v>
      </c>
      <c r="K6" s="97">
        <v>0.57182010000000005</v>
      </c>
    </row>
    <row r="7" spans="1:11" x14ac:dyDescent="0.25">
      <c r="A7" s="98"/>
      <c r="B7" s="94">
        <v>2014</v>
      </c>
      <c r="C7" s="95">
        <v>4.2857800000000001E-2</v>
      </c>
      <c r="D7" s="96">
        <v>8.4698899999999994E-2</v>
      </c>
      <c r="E7" s="97">
        <v>0.16310189999999999</v>
      </c>
      <c r="F7" s="95">
        <v>0.2118708</v>
      </c>
      <c r="G7" s="96">
        <v>0.34816550000000002</v>
      </c>
      <c r="H7" s="97">
        <v>0.94182069999999996</v>
      </c>
      <c r="I7" s="95">
        <v>9.6834299999999998E-2</v>
      </c>
      <c r="J7" s="96">
        <v>0.1858368</v>
      </c>
      <c r="K7" s="97">
        <v>0.58208210000000005</v>
      </c>
    </row>
    <row r="8" spans="1:11" x14ac:dyDescent="0.25">
      <c r="A8" s="98"/>
      <c r="B8" s="94">
        <v>2013</v>
      </c>
      <c r="C8" s="95">
        <v>4.2845599999999998E-2</v>
      </c>
      <c r="D8" s="96">
        <v>8.4594699999999995E-2</v>
      </c>
      <c r="E8" s="97">
        <v>0.1659293</v>
      </c>
      <c r="F8" s="95">
        <v>0.2143815</v>
      </c>
      <c r="G8" s="96">
        <v>0.35017429999999999</v>
      </c>
      <c r="H8" s="97">
        <v>0.95174899999999996</v>
      </c>
      <c r="I8" s="95">
        <v>9.7523399999999996E-2</v>
      </c>
      <c r="J8" s="96">
        <v>0.18704760000000001</v>
      </c>
      <c r="K8" s="97">
        <v>0.60819999999999996</v>
      </c>
    </row>
    <row r="9" spans="1:11" x14ac:dyDescent="0.25">
      <c r="A9" s="98"/>
      <c r="B9" s="94">
        <v>2012</v>
      </c>
      <c r="C9" s="95">
        <v>4.3128E-2</v>
      </c>
      <c r="D9" s="96">
        <v>8.5174299999999994E-2</v>
      </c>
      <c r="E9" s="97">
        <v>0.16676440000000001</v>
      </c>
      <c r="F9" s="95">
        <v>0.2155706</v>
      </c>
      <c r="G9" s="96">
        <v>0.35106880000000001</v>
      </c>
      <c r="H9" s="97">
        <v>0.95650599999999997</v>
      </c>
      <c r="I9" s="95">
        <v>9.7803600000000004E-2</v>
      </c>
      <c r="J9" s="96">
        <v>0.18754850000000001</v>
      </c>
      <c r="K9" s="97">
        <v>0.62244089999999996</v>
      </c>
    </row>
    <row r="10" spans="1:11" x14ac:dyDescent="0.25">
      <c r="A10" s="99"/>
      <c r="B10" s="100">
        <v>2011</v>
      </c>
      <c r="C10" s="101">
        <v>4.3521700000000003E-2</v>
      </c>
      <c r="D10" s="102">
        <v>8.6038900000000001E-2</v>
      </c>
      <c r="E10" s="103">
        <v>0.16658619999999999</v>
      </c>
      <c r="F10" s="113">
        <v>0.21462059999999999</v>
      </c>
      <c r="G10" s="114">
        <v>0.35029779999999999</v>
      </c>
      <c r="H10" s="115">
        <v>0.95324330000000002</v>
      </c>
      <c r="I10" s="101">
        <v>9.8339499999999996E-2</v>
      </c>
      <c r="J10" s="102">
        <v>0.1888444</v>
      </c>
      <c r="K10" s="103">
        <v>0.61088169999999997</v>
      </c>
    </row>
    <row r="11" spans="1:11" x14ac:dyDescent="0.25">
      <c r="A11" s="93" t="s">
        <v>310</v>
      </c>
      <c r="B11" s="112">
        <v>2016</v>
      </c>
      <c r="C11" s="95">
        <v>8.8643600000000003E-2</v>
      </c>
      <c r="D11" s="96">
        <v>0.19021360000000001</v>
      </c>
      <c r="E11" s="97">
        <v>0.2433814</v>
      </c>
      <c r="F11" s="95">
        <v>0.1528042</v>
      </c>
      <c r="G11" s="96">
        <v>0.2987417</v>
      </c>
      <c r="H11" s="97">
        <v>0.56234910000000005</v>
      </c>
      <c r="I11" s="95">
        <v>0.11024299999999999</v>
      </c>
      <c r="J11" s="96">
        <v>0.22754650000000001</v>
      </c>
      <c r="K11" s="97">
        <v>0.36050280000000001</v>
      </c>
    </row>
    <row r="12" spans="1:11" x14ac:dyDescent="0.25">
      <c r="A12" s="98"/>
      <c r="B12" s="94">
        <v>2015</v>
      </c>
      <c r="C12" s="95">
        <v>8.8176500000000005E-2</v>
      </c>
      <c r="D12" s="96">
        <v>0.18922410000000001</v>
      </c>
      <c r="E12" s="97">
        <v>0.24179800000000001</v>
      </c>
      <c r="F12" s="95">
        <v>0.15264900000000001</v>
      </c>
      <c r="G12" s="96">
        <v>0.2986164</v>
      </c>
      <c r="H12" s="97">
        <v>0.56001230000000002</v>
      </c>
      <c r="I12" s="95">
        <v>0.11049730000000001</v>
      </c>
      <c r="J12" s="96">
        <v>0.22791939999999999</v>
      </c>
      <c r="K12" s="97">
        <v>0.36178359999999998</v>
      </c>
    </row>
    <row r="13" spans="1:11" x14ac:dyDescent="0.25">
      <c r="A13" s="98"/>
      <c r="B13" s="94">
        <v>2014</v>
      </c>
      <c r="C13" s="95">
        <v>8.6323800000000006E-2</v>
      </c>
      <c r="D13" s="96">
        <v>0.18578259999999999</v>
      </c>
      <c r="E13" s="97">
        <v>0.23537150000000001</v>
      </c>
      <c r="F13" s="95">
        <v>0.15128220000000001</v>
      </c>
      <c r="G13" s="96">
        <v>0.2978189</v>
      </c>
      <c r="H13" s="97">
        <v>0.54200329999999997</v>
      </c>
      <c r="I13" s="95">
        <v>0.1096099</v>
      </c>
      <c r="J13" s="96">
        <v>0.22614600000000001</v>
      </c>
      <c r="K13" s="97">
        <v>0.36047010000000002</v>
      </c>
    </row>
    <row r="14" spans="1:11" x14ac:dyDescent="0.25">
      <c r="A14" s="98"/>
      <c r="B14" s="94">
        <v>2013</v>
      </c>
      <c r="C14" s="95">
        <v>8.7091600000000005E-2</v>
      </c>
      <c r="D14" s="96">
        <v>0.18781809999999999</v>
      </c>
      <c r="E14" s="97">
        <v>0.2368093</v>
      </c>
      <c r="F14" s="95">
        <v>0.150561</v>
      </c>
      <c r="G14" s="96">
        <v>0.29813469999999997</v>
      </c>
      <c r="H14" s="97">
        <v>0.53184969999999998</v>
      </c>
      <c r="I14" s="95">
        <v>0.10923239999999999</v>
      </c>
      <c r="J14" s="96">
        <v>0.22561500000000001</v>
      </c>
      <c r="K14" s="97">
        <v>0.36026249999999999</v>
      </c>
    </row>
    <row r="15" spans="1:11" x14ac:dyDescent="0.25">
      <c r="A15" s="98"/>
      <c r="B15" s="94">
        <v>2012</v>
      </c>
      <c r="C15" s="95">
        <v>8.6679300000000001E-2</v>
      </c>
      <c r="D15" s="96">
        <v>0.1869662</v>
      </c>
      <c r="E15" s="97">
        <v>0.23489260000000001</v>
      </c>
      <c r="F15" s="95">
        <v>0.15110870000000001</v>
      </c>
      <c r="G15" s="96">
        <v>0.29816179999999998</v>
      </c>
      <c r="H15" s="97">
        <v>0.53949849999999999</v>
      </c>
      <c r="I15" s="95">
        <v>0.10996359999999999</v>
      </c>
      <c r="J15" s="96">
        <v>0.22690920000000001</v>
      </c>
      <c r="K15" s="97">
        <v>0.36192210000000002</v>
      </c>
    </row>
    <row r="16" spans="1:11" x14ac:dyDescent="0.25">
      <c r="A16" s="99"/>
      <c r="B16" s="100">
        <v>2011</v>
      </c>
      <c r="C16" s="101">
        <v>8.3548700000000004E-2</v>
      </c>
      <c r="D16" s="102">
        <v>0.1797484</v>
      </c>
      <c r="E16" s="103">
        <v>0.22742670000000001</v>
      </c>
      <c r="F16" s="113">
        <v>0.15214610000000001</v>
      </c>
      <c r="G16" s="114">
        <v>0.29860769999999998</v>
      </c>
      <c r="H16" s="115">
        <v>0.55107680000000003</v>
      </c>
      <c r="I16" s="101">
        <v>0.1074442</v>
      </c>
      <c r="J16" s="102">
        <v>0.22121950000000001</v>
      </c>
      <c r="K16" s="103">
        <v>0.35683120000000002</v>
      </c>
    </row>
    <row r="17" spans="1:11" x14ac:dyDescent="0.25">
      <c r="A17" s="93" t="s">
        <v>311</v>
      </c>
      <c r="B17" s="112">
        <v>2016</v>
      </c>
      <c r="C17" s="95">
        <v>4.9582300000000003E-2</v>
      </c>
      <c r="D17" s="96">
        <v>0.10554570000000001</v>
      </c>
      <c r="E17" s="97">
        <v>0.13723279999999999</v>
      </c>
      <c r="F17" s="95">
        <v>0.12496160000000001</v>
      </c>
      <c r="G17" s="96">
        <v>0.23646120000000001</v>
      </c>
      <c r="H17" s="97">
        <v>0.78863260000000002</v>
      </c>
      <c r="I17" s="95">
        <v>7.90468E-2</v>
      </c>
      <c r="J17" s="96">
        <v>0.16541349999999999</v>
      </c>
      <c r="K17" s="97">
        <v>0.2407985</v>
      </c>
    </row>
    <row r="18" spans="1:11" x14ac:dyDescent="0.25">
      <c r="A18" s="98"/>
      <c r="B18" s="94">
        <v>2015</v>
      </c>
      <c r="C18" s="95">
        <v>4.9063700000000002E-2</v>
      </c>
      <c r="D18" s="96">
        <v>0.10432900000000001</v>
      </c>
      <c r="E18" s="97">
        <v>0.13635059999999999</v>
      </c>
      <c r="F18" s="95">
        <v>0.12485549999999999</v>
      </c>
      <c r="G18" s="96">
        <v>0.23668700000000001</v>
      </c>
      <c r="H18" s="97">
        <v>0.7858117</v>
      </c>
      <c r="I18" s="95">
        <v>7.8188199999999999E-2</v>
      </c>
      <c r="J18" s="96">
        <v>0.1638114</v>
      </c>
      <c r="K18" s="97">
        <v>0.2381219</v>
      </c>
    </row>
    <row r="19" spans="1:11" x14ac:dyDescent="0.25">
      <c r="A19" s="98"/>
      <c r="B19" s="94">
        <v>2014</v>
      </c>
      <c r="C19" s="95">
        <v>4.8708000000000001E-2</v>
      </c>
      <c r="D19" s="96">
        <v>0.10378080000000001</v>
      </c>
      <c r="E19" s="97">
        <v>0.1347275</v>
      </c>
      <c r="F19" s="95">
        <v>0.12477149999999999</v>
      </c>
      <c r="G19" s="96">
        <v>0.23690269999999999</v>
      </c>
      <c r="H19" s="97">
        <v>0.78303639999999997</v>
      </c>
      <c r="I19" s="95">
        <v>7.8156799999999998E-2</v>
      </c>
      <c r="J19" s="96">
        <v>0.1639642</v>
      </c>
      <c r="K19" s="97">
        <v>0.2374173</v>
      </c>
    </row>
    <row r="20" spans="1:11" x14ac:dyDescent="0.25">
      <c r="A20" s="98"/>
      <c r="B20" s="94">
        <v>2013</v>
      </c>
      <c r="C20" s="95">
        <v>4.7792099999999997E-2</v>
      </c>
      <c r="D20" s="96">
        <v>0.102016</v>
      </c>
      <c r="E20" s="97">
        <v>0.13177849999999999</v>
      </c>
      <c r="F20" s="95">
        <v>0.1247721</v>
      </c>
      <c r="G20" s="96">
        <v>0.23713039999999999</v>
      </c>
      <c r="H20" s="97">
        <v>0.78185269999999996</v>
      </c>
      <c r="I20" s="95">
        <v>7.7768000000000004E-2</v>
      </c>
      <c r="J20" s="96">
        <v>0.1632641</v>
      </c>
      <c r="K20" s="97">
        <v>0.23613110000000001</v>
      </c>
    </row>
    <row r="21" spans="1:11" x14ac:dyDescent="0.25">
      <c r="A21" s="98"/>
      <c r="B21" s="94">
        <v>2012</v>
      </c>
      <c r="C21" s="95">
        <v>4.8756300000000002E-2</v>
      </c>
      <c r="D21" s="96">
        <v>0.1043752</v>
      </c>
      <c r="E21" s="97">
        <v>0.133907</v>
      </c>
      <c r="F21" s="95">
        <v>0.1247697</v>
      </c>
      <c r="G21" s="96">
        <v>0.2369715</v>
      </c>
      <c r="H21" s="97">
        <v>0.78302930000000004</v>
      </c>
      <c r="I21" s="95">
        <v>7.8107099999999999E-2</v>
      </c>
      <c r="J21" s="96">
        <v>0.1639379</v>
      </c>
      <c r="K21" s="97">
        <v>0.23700789999999999</v>
      </c>
    </row>
    <row r="22" spans="1:11" x14ac:dyDescent="0.25">
      <c r="A22" s="99"/>
      <c r="B22" s="100">
        <v>2011</v>
      </c>
      <c r="C22" s="101">
        <v>4.8173500000000001E-2</v>
      </c>
      <c r="D22" s="102">
        <v>0.102684</v>
      </c>
      <c r="E22" s="103">
        <v>0.1333</v>
      </c>
      <c r="F22" s="113">
        <v>0.1247727</v>
      </c>
      <c r="G22" s="114">
        <v>0.2368787</v>
      </c>
      <c r="H22" s="115">
        <v>0.78341950000000005</v>
      </c>
      <c r="I22" s="101">
        <v>7.76863E-2</v>
      </c>
      <c r="J22" s="102">
        <v>0.16296820000000001</v>
      </c>
      <c r="K22" s="103">
        <v>0.2361878</v>
      </c>
    </row>
    <row r="23" spans="1:11" x14ac:dyDescent="0.25">
      <c r="A23" s="93" t="s">
        <v>312</v>
      </c>
      <c r="B23" s="112">
        <v>2016</v>
      </c>
      <c r="C23" s="95">
        <v>5.6572400000000002E-2</v>
      </c>
      <c r="D23" s="96">
        <v>0.1233031</v>
      </c>
      <c r="E23" s="97">
        <v>0.168462</v>
      </c>
      <c r="F23" s="95">
        <v>0.18755450000000001</v>
      </c>
      <c r="G23" s="96">
        <v>0.35823769999999999</v>
      </c>
      <c r="H23" s="97">
        <v>0.91074429999999995</v>
      </c>
      <c r="I23" s="95">
        <v>0.1153768</v>
      </c>
      <c r="J23" s="96">
        <v>0.24004980000000001</v>
      </c>
      <c r="K23" s="97">
        <v>0.75682349999999998</v>
      </c>
    </row>
    <row r="24" spans="1:11" x14ac:dyDescent="0.25">
      <c r="A24" s="98"/>
      <c r="B24" s="94">
        <v>2015</v>
      </c>
      <c r="C24" s="95">
        <v>5.6496699999999997E-2</v>
      </c>
      <c r="D24" s="96">
        <v>0.1232174</v>
      </c>
      <c r="E24" s="97">
        <v>0.16846069999999999</v>
      </c>
      <c r="F24" s="95">
        <v>0.1875194</v>
      </c>
      <c r="G24" s="96">
        <v>0.3585275</v>
      </c>
      <c r="H24" s="97">
        <v>0.91045359999999997</v>
      </c>
      <c r="I24" s="95">
        <v>0.1155988</v>
      </c>
      <c r="J24" s="96">
        <v>0.24062169999999999</v>
      </c>
      <c r="K24" s="97">
        <v>0.75680420000000004</v>
      </c>
    </row>
    <row r="25" spans="1:11" x14ac:dyDescent="0.25">
      <c r="A25" s="98"/>
      <c r="B25" s="94">
        <v>2014</v>
      </c>
      <c r="C25" s="95">
        <v>5.4086299999999997E-2</v>
      </c>
      <c r="D25" s="96">
        <v>0.1166609</v>
      </c>
      <c r="E25" s="97">
        <v>0.15910530000000001</v>
      </c>
      <c r="F25" s="95">
        <v>0.18500079999999999</v>
      </c>
      <c r="G25" s="96">
        <v>0.34795340000000002</v>
      </c>
      <c r="H25" s="97">
        <v>0.916242</v>
      </c>
      <c r="I25" s="95">
        <v>0.112035</v>
      </c>
      <c r="J25" s="96">
        <v>0.2297999</v>
      </c>
      <c r="K25" s="97">
        <v>0.76905979999999996</v>
      </c>
    </row>
    <row r="26" spans="1:11" x14ac:dyDescent="0.25">
      <c r="A26" s="98"/>
      <c r="B26" s="94">
        <v>2013</v>
      </c>
      <c r="C26" s="95">
        <v>5.1399800000000002E-2</v>
      </c>
      <c r="D26" s="96">
        <v>0.1087593</v>
      </c>
      <c r="E26" s="97">
        <v>0.1540473</v>
      </c>
      <c r="F26" s="95">
        <v>0.18634300000000001</v>
      </c>
      <c r="G26" s="96">
        <v>0.34004230000000002</v>
      </c>
      <c r="H26" s="97">
        <v>0.93337460000000005</v>
      </c>
      <c r="I26" s="95">
        <v>0.10893419999999999</v>
      </c>
      <c r="J26" s="96">
        <v>0.2173012</v>
      </c>
      <c r="K26" s="97">
        <v>0.80361680000000002</v>
      </c>
    </row>
    <row r="27" spans="1:11" x14ac:dyDescent="0.25">
      <c r="A27" s="98"/>
      <c r="B27" s="94">
        <v>2012</v>
      </c>
      <c r="C27" s="95">
        <v>5.1189800000000001E-2</v>
      </c>
      <c r="D27" s="96">
        <v>0.107615</v>
      </c>
      <c r="E27" s="97">
        <v>0.15529499999999999</v>
      </c>
      <c r="F27" s="95">
        <v>0.1847384</v>
      </c>
      <c r="G27" s="96">
        <v>0.3355764</v>
      </c>
      <c r="H27" s="97">
        <v>0.93719569999999996</v>
      </c>
      <c r="I27" s="95">
        <v>0.10714949999999999</v>
      </c>
      <c r="J27" s="96">
        <v>0.213361</v>
      </c>
      <c r="K27" s="97">
        <v>0.80775920000000001</v>
      </c>
    </row>
    <row r="28" spans="1:11" x14ac:dyDescent="0.25">
      <c r="A28" s="99"/>
      <c r="B28" s="100">
        <v>2011</v>
      </c>
      <c r="C28" s="101">
        <v>5.1638400000000001E-2</v>
      </c>
      <c r="D28" s="102">
        <v>0.10852779999999999</v>
      </c>
      <c r="E28" s="103">
        <v>0.15702269999999999</v>
      </c>
      <c r="F28" s="113">
        <v>0.18500240000000001</v>
      </c>
      <c r="G28" s="114">
        <v>0.3363082</v>
      </c>
      <c r="H28" s="115">
        <v>0.93701959999999995</v>
      </c>
      <c r="I28" s="101">
        <v>0.1076956</v>
      </c>
      <c r="J28" s="102">
        <v>0.21464150000000001</v>
      </c>
      <c r="K28" s="103">
        <v>0.80642559999999996</v>
      </c>
    </row>
    <row r="29" spans="1:11" x14ac:dyDescent="0.25">
      <c r="A29" s="93" t="s">
        <v>313</v>
      </c>
      <c r="B29" s="112">
        <v>2016</v>
      </c>
      <c r="C29" s="95">
        <v>5.7797300000000003E-2</v>
      </c>
      <c r="D29" s="96">
        <v>0.12211760000000001</v>
      </c>
      <c r="E29" s="97">
        <v>0.17672399999999999</v>
      </c>
      <c r="F29" s="95">
        <v>0.2279938</v>
      </c>
      <c r="G29" s="96">
        <v>0.3946421</v>
      </c>
      <c r="H29" s="97">
        <v>0.89581370000000005</v>
      </c>
      <c r="I29" s="95">
        <v>0.10429239999999999</v>
      </c>
      <c r="J29" s="96">
        <v>0.20885960000000001</v>
      </c>
      <c r="K29" s="97">
        <v>0.4818055</v>
      </c>
    </row>
    <row r="30" spans="1:11" x14ac:dyDescent="0.25">
      <c r="A30" s="98"/>
      <c r="B30" s="94">
        <v>2015</v>
      </c>
      <c r="C30" s="95">
        <v>5.7708599999999999E-2</v>
      </c>
      <c r="D30" s="96">
        <v>0.1221675</v>
      </c>
      <c r="E30" s="97">
        <v>0.17462759999999999</v>
      </c>
      <c r="F30" s="95">
        <v>0.22539419999999999</v>
      </c>
      <c r="G30" s="96">
        <v>0.3928893</v>
      </c>
      <c r="H30" s="97">
        <v>0.88292060000000006</v>
      </c>
      <c r="I30" s="95">
        <v>0.1042941</v>
      </c>
      <c r="J30" s="96">
        <v>0.20927960000000001</v>
      </c>
      <c r="K30" s="97">
        <v>0.47018949999999998</v>
      </c>
    </row>
    <row r="31" spans="1:11" x14ac:dyDescent="0.25">
      <c r="A31" s="98"/>
      <c r="B31" s="94">
        <v>2014</v>
      </c>
      <c r="C31" s="95">
        <v>5.7174700000000002E-2</v>
      </c>
      <c r="D31" s="96">
        <v>0.12106649999999999</v>
      </c>
      <c r="E31" s="97">
        <v>0.17258970000000001</v>
      </c>
      <c r="F31" s="95">
        <v>0.22442529999999999</v>
      </c>
      <c r="G31" s="96">
        <v>0.39175949999999998</v>
      </c>
      <c r="H31" s="97">
        <v>0.87925299999999995</v>
      </c>
      <c r="I31" s="95">
        <v>0.1033602</v>
      </c>
      <c r="J31" s="96">
        <v>0.20723759999999999</v>
      </c>
      <c r="K31" s="97">
        <v>0.4664431</v>
      </c>
    </row>
    <row r="32" spans="1:11" x14ac:dyDescent="0.25">
      <c r="A32" s="98"/>
      <c r="B32" s="94">
        <v>2013</v>
      </c>
      <c r="C32" s="95">
        <v>5.7114100000000001E-2</v>
      </c>
      <c r="D32" s="96">
        <v>0.12100519999999999</v>
      </c>
      <c r="E32" s="97">
        <v>0.17162759999999999</v>
      </c>
      <c r="F32" s="95">
        <v>0.22353819999999999</v>
      </c>
      <c r="G32" s="96">
        <v>0.39086159999999998</v>
      </c>
      <c r="H32" s="97">
        <v>0.87529129999999999</v>
      </c>
      <c r="I32" s="95">
        <v>0.10314280000000001</v>
      </c>
      <c r="J32" s="96">
        <v>0.20683760000000001</v>
      </c>
      <c r="K32" s="97">
        <v>0.46288899999999999</v>
      </c>
    </row>
    <row r="33" spans="1:11" x14ac:dyDescent="0.25">
      <c r="A33" s="98"/>
      <c r="B33" s="94">
        <v>2012</v>
      </c>
      <c r="C33" s="95">
        <v>5.7110399999999999E-2</v>
      </c>
      <c r="D33" s="96">
        <v>0.12114320000000001</v>
      </c>
      <c r="E33" s="97">
        <v>0.17092789999999999</v>
      </c>
      <c r="F33" s="95">
        <v>0.22308520000000001</v>
      </c>
      <c r="G33" s="96">
        <v>0.3906734</v>
      </c>
      <c r="H33" s="97">
        <v>0.87319809999999998</v>
      </c>
      <c r="I33" s="95">
        <v>0.1029212</v>
      </c>
      <c r="J33" s="96">
        <v>0.20658309999999999</v>
      </c>
      <c r="K33" s="97">
        <v>0.46080589999999999</v>
      </c>
    </row>
    <row r="34" spans="1:11" x14ac:dyDescent="0.25">
      <c r="A34" s="99"/>
      <c r="B34" s="100">
        <v>2011</v>
      </c>
      <c r="C34" s="101">
        <v>5.6647099999999999E-2</v>
      </c>
      <c r="D34" s="102">
        <v>0.1204508</v>
      </c>
      <c r="E34" s="103">
        <v>0.16563020000000001</v>
      </c>
      <c r="F34" s="113">
        <v>0.2229999</v>
      </c>
      <c r="G34" s="114">
        <v>0.39109929999999998</v>
      </c>
      <c r="H34" s="115">
        <v>0.87178160000000005</v>
      </c>
      <c r="I34" s="101">
        <v>0.10321959999999999</v>
      </c>
      <c r="J34" s="102">
        <v>0.2073962</v>
      </c>
      <c r="K34" s="103">
        <v>0.46008890000000002</v>
      </c>
    </row>
    <row r="35" spans="1:11" x14ac:dyDescent="0.25">
      <c r="A35" s="93" t="s">
        <v>314</v>
      </c>
      <c r="B35" s="112">
        <v>2016</v>
      </c>
      <c r="C35" s="95">
        <v>7.7674000000000007E-2</v>
      </c>
      <c r="D35" s="96">
        <v>0.1626039</v>
      </c>
      <c r="E35" s="97">
        <v>0.21503269999999999</v>
      </c>
      <c r="F35" s="95">
        <v>0.1600017</v>
      </c>
      <c r="G35" s="96">
        <v>0.29031879999999999</v>
      </c>
      <c r="H35" s="97">
        <v>0.87531230000000004</v>
      </c>
      <c r="I35" s="95">
        <v>0.105879</v>
      </c>
      <c r="J35" s="96">
        <v>0.2149306</v>
      </c>
      <c r="K35" s="97">
        <v>0.3905131</v>
      </c>
    </row>
    <row r="36" spans="1:11" x14ac:dyDescent="0.25">
      <c r="A36" s="98"/>
      <c r="B36" s="94">
        <v>2015</v>
      </c>
      <c r="C36" s="95">
        <v>8.0776799999999996E-2</v>
      </c>
      <c r="D36" s="96">
        <v>0.16841110000000001</v>
      </c>
      <c r="E36" s="97">
        <v>0.22457740000000001</v>
      </c>
      <c r="F36" s="95">
        <v>0.15998029999999999</v>
      </c>
      <c r="G36" s="96">
        <v>0.29029969999999999</v>
      </c>
      <c r="H36" s="97">
        <v>0.87507919999999995</v>
      </c>
      <c r="I36" s="95">
        <v>0.10621079999999999</v>
      </c>
      <c r="J36" s="96">
        <v>0.2156132</v>
      </c>
      <c r="K36" s="97">
        <v>0.39134219999999997</v>
      </c>
    </row>
    <row r="37" spans="1:11" x14ac:dyDescent="0.25">
      <c r="A37" s="98"/>
      <c r="B37" s="94">
        <v>2014</v>
      </c>
      <c r="C37" s="95">
        <v>8.22605E-2</v>
      </c>
      <c r="D37" s="96">
        <v>0.17122380000000001</v>
      </c>
      <c r="E37" s="97">
        <v>0.23886979999999999</v>
      </c>
      <c r="F37" s="95">
        <v>0.1599912</v>
      </c>
      <c r="G37" s="96">
        <v>0.29030620000000001</v>
      </c>
      <c r="H37" s="97">
        <v>0.87480919999999995</v>
      </c>
      <c r="I37" s="95">
        <v>0.1063414</v>
      </c>
      <c r="J37" s="96">
        <v>0.21588260000000001</v>
      </c>
      <c r="K37" s="97">
        <v>0.39155980000000001</v>
      </c>
    </row>
    <row r="38" spans="1:11" x14ac:dyDescent="0.25">
      <c r="A38" s="98"/>
      <c r="B38" s="94">
        <v>2013</v>
      </c>
      <c r="C38" s="95">
        <v>8.1509399999999996E-2</v>
      </c>
      <c r="D38" s="96">
        <v>0.16884979999999999</v>
      </c>
      <c r="E38" s="97">
        <v>0.22907159999999999</v>
      </c>
      <c r="F38" s="95">
        <v>0.1599621</v>
      </c>
      <c r="G38" s="96">
        <v>0.2880567</v>
      </c>
      <c r="H38" s="97">
        <v>0.92218670000000003</v>
      </c>
      <c r="I38" s="95">
        <v>0.1052298</v>
      </c>
      <c r="J38" s="96">
        <v>0.21310760000000001</v>
      </c>
      <c r="K38" s="97">
        <v>0.41757699999999998</v>
      </c>
    </row>
    <row r="39" spans="1:11" x14ac:dyDescent="0.25">
      <c r="A39" s="98"/>
      <c r="B39" s="94">
        <v>2012</v>
      </c>
      <c r="C39" s="95">
        <v>8.0166899999999999E-2</v>
      </c>
      <c r="D39" s="96">
        <v>0.16606090000000001</v>
      </c>
      <c r="E39" s="97">
        <v>0.2254824</v>
      </c>
      <c r="F39" s="95">
        <v>0.16000819999999999</v>
      </c>
      <c r="G39" s="96">
        <v>0.28807700000000003</v>
      </c>
      <c r="H39" s="97">
        <v>0.92266020000000004</v>
      </c>
      <c r="I39" s="95">
        <v>0.10439039999999999</v>
      </c>
      <c r="J39" s="96">
        <v>0.2113787</v>
      </c>
      <c r="K39" s="97">
        <v>0.41831699999999999</v>
      </c>
    </row>
    <row r="40" spans="1:11" x14ac:dyDescent="0.25">
      <c r="A40" s="99"/>
      <c r="B40" s="100">
        <v>2011</v>
      </c>
      <c r="C40" s="101">
        <v>7.9536999999999997E-2</v>
      </c>
      <c r="D40" s="102">
        <v>0.16478010000000001</v>
      </c>
      <c r="E40" s="103">
        <v>0.22364229999999999</v>
      </c>
      <c r="F40" s="113">
        <v>0.16001850000000001</v>
      </c>
      <c r="G40" s="114">
        <v>0.28824169999999999</v>
      </c>
      <c r="H40" s="115">
        <v>0.91770130000000005</v>
      </c>
      <c r="I40" s="101">
        <v>0.1039064</v>
      </c>
      <c r="J40" s="102">
        <v>0.21040700000000001</v>
      </c>
      <c r="K40" s="103">
        <v>0.41104160000000001</v>
      </c>
    </row>
    <row r="41" spans="1:11" x14ac:dyDescent="0.25">
      <c r="A41" s="93" t="s">
        <v>315</v>
      </c>
      <c r="B41" s="112">
        <v>2016</v>
      </c>
      <c r="C41" s="95">
        <v>6.5238900000000002E-2</v>
      </c>
      <c r="D41" s="96">
        <v>0.13272929999999999</v>
      </c>
      <c r="E41" s="97">
        <v>0.1992835</v>
      </c>
      <c r="F41" s="95">
        <v>0.1703703</v>
      </c>
      <c r="G41" s="96">
        <v>0.32953640000000001</v>
      </c>
      <c r="H41" s="97">
        <v>0.64349639999999997</v>
      </c>
      <c r="I41" s="95">
        <v>0.15265329999999999</v>
      </c>
      <c r="J41" s="96">
        <v>0.29579739999999999</v>
      </c>
      <c r="K41" s="97">
        <v>0.60474609999999995</v>
      </c>
    </row>
    <row r="42" spans="1:11" x14ac:dyDescent="0.25">
      <c r="A42" s="98"/>
      <c r="B42" s="94">
        <v>2015</v>
      </c>
      <c r="C42" s="95">
        <v>6.4091700000000001E-2</v>
      </c>
      <c r="D42" s="96">
        <v>0.13039139999999999</v>
      </c>
      <c r="E42" s="97">
        <v>0.19669600000000001</v>
      </c>
      <c r="F42" s="95">
        <v>0.16997039999999999</v>
      </c>
      <c r="G42" s="96">
        <v>0.32882030000000001</v>
      </c>
      <c r="H42" s="97">
        <v>0.63399819999999996</v>
      </c>
      <c r="I42" s="95">
        <v>0.15259</v>
      </c>
      <c r="J42" s="96">
        <v>0.2956722</v>
      </c>
      <c r="K42" s="97">
        <v>0.59539949999999997</v>
      </c>
    </row>
    <row r="43" spans="1:11" x14ac:dyDescent="0.25">
      <c r="A43" s="98"/>
      <c r="B43" s="94">
        <v>2014</v>
      </c>
      <c r="C43" s="95">
        <v>6.2875E-2</v>
      </c>
      <c r="D43" s="96">
        <v>0.12792770000000001</v>
      </c>
      <c r="E43" s="97">
        <v>0.19411919999999999</v>
      </c>
      <c r="F43" s="95">
        <v>0.16936709999999999</v>
      </c>
      <c r="G43" s="96">
        <v>0.32730920000000002</v>
      </c>
      <c r="H43" s="97">
        <v>0.63468740000000001</v>
      </c>
      <c r="I43" s="95">
        <v>0.15202399999999999</v>
      </c>
      <c r="J43" s="96">
        <v>0.29403479999999999</v>
      </c>
      <c r="K43" s="97">
        <v>0.59690049999999995</v>
      </c>
    </row>
    <row r="44" spans="1:11" x14ac:dyDescent="0.25">
      <c r="A44" s="98"/>
      <c r="B44" s="94">
        <v>2013</v>
      </c>
      <c r="C44" s="95">
        <v>6.2298699999999999E-2</v>
      </c>
      <c r="D44" s="96">
        <v>0.12632270000000001</v>
      </c>
      <c r="E44" s="97">
        <v>0.19697410000000001</v>
      </c>
      <c r="F44" s="95">
        <v>0.16925899999999999</v>
      </c>
      <c r="G44" s="96">
        <v>0.32686169999999998</v>
      </c>
      <c r="H44" s="97">
        <v>0.63719610000000004</v>
      </c>
      <c r="I44" s="95">
        <v>0.1518118</v>
      </c>
      <c r="J44" s="96">
        <v>0.29334209999999999</v>
      </c>
      <c r="K44" s="97">
        <v>0.5995298</v>
      </c>
    </row>
    <row r="45" spans="1:11" x14ac:dyDescent="0.25">
      <c r="A45" s="98"/>
      <c r="B45" s="94">
        <v>2012</v>
      </c>
      <c r="C45" s="95">
        <v>6.05809E-2</v>
      </c>
      <c r="D45" s="96">
        <v>0.1228442</v>
      </c>
      <c r="E45" s="97">
        <v>0.18755559999999999</v>
      </c>
      <c r="F45" s="95">
        <v>0.16953879999999999</v>
      </c>
      <c r="G45" s="96">
        <v>0.32715100000000003</v>
      </c>
      <c r="H45" s="97">
        <v>0.64109740000000004</v>
      </c>
      <c r="I45" s="95">
        <v>0.15190719999999999</v>
      </c>
      <c r="J45" s="96">
        <v>0.29317850000000001</v>
      </c>
      <c r="K45" s="97">
        <v>0.60366730000000002</v>
      </c>
    </row>
    <row r="46" spans="1:11" x14ac:dyDescent="0.25">
      <c r="A46" s="99"/>
      <c r="B46" s="100">
        <v>2011</v>
      </c>
      <c r="C46" s="101">
        <v>6.0250400000000003E-2</v>
      </c>
      <c r="D46" s="102">
        <v>0.1221478</v>
      </c>
      <c r="E46" s="103">
        <v>0.1858764</v>
      </c>
      <c r="F46" s="113">
        <v>0.16970260000000001</v>
      </c>
      <c r="G46" s="114">
        <v>0.3274571</v>
      </c>
      <c r="H46" s="115">
        <v>0.64192919999999998</v>
      </c>
      <c r="I46" s="101">
        <v>0.15183440000000001</v>
      </c>
      <c r="J46" s="102">
        <v>0.29301700000000003</v>
      </c>
      <c r="K46" s="103">
        <v>0.60413720000000004</v>
      </c>
    </row>
    <row r="47" spans="1:11" x14ac:dyDescent="0.25">
      <c r="A47" s="93" t="s">
        <v>316</v>
      </c>
      <c r="B47" s="112">
        <v>2016</v>
      </c>
      <c r="C47" s="95">
        <v>9.16323E-2</v>
      </c>
      <c r="D47" s="96">
        <v>0.19210099999999999</v>
      </c>
      <c r="E47" s="97">
        <v>0.26984079999999999</v>
      </c>
      <c r="F47" s="95">
        <v>0.15974140000000001</v>
      </c>
      <c r="G47" s="96">
        <v>0.33518579999999998</v>
      </c>
      <c r="H47" s="97">
        <v>0.48900199999999999</v>
      </c>
      <c r="I47" s="95">
        <v>0.11598260000000001</v>
      </c>
      <c r="J47" s="96">
        <v>0.24721480000000001</v>
      </c>
      <c r="K47" s="97">
        <v>0.33233069999999998</v>
      </c>
    </row>
    <row r="48" spans="1:11" x14ac:dyDescent="0.25">
      <c r="A48" s="98"/>
      <c r="B48" s="94">
        <v>2015</v>
      </c>
      <c r="C48" s="95">
        <v>9.6183900000000003E-2</v>
      </c>
      <c r="D48" s="96">
        <v>0.20298450000000001</v>
      </c>
      <c r="E48" s="97">
        <v>0.28411330000000001</v>
      </c>
      <c r="F48" s="95">
        <v>0.15951480000000001</v>
      </c>
      <c r="G48" s="96">
        <v>0.33521590000000001</v>
      </c>
      <c r="H48" s="97">
        <v>0.48593969999999997</v>
      </c>
      <c r="I48" s="95">
        <v>0.1192048</v>
      </c>
      <c r="J48" s="96">
        <v>0.25448100000000001</v>
      </c>
      <c r="K48" s="97">
        <v>0.33857599999999999</v>
      </c>
    </row>
    <row r="49" spans="1:11" x14ac:dyDescent="0.25">
      <c r="A49" s="98"/>
      <c r="B49" s="94">
        <v>2014</v>
      </c>
      <c r="C49" s="95">
        <v>9.7537200000000004E-2</v>
      </c>
      <c r="D49" s="96">
        <v>0.20525550000000001</v>
      </c>
      <c r="E49" s="97">
        <v>0.29915740000000002</v>
      </c>
      <c r="F49" s="95">
        <v>0.160444</v>
      </c>
      <c r="G49" s="96">
        <v>0.33786379999999999</v>
      </c>
      <c r="H49" s="97">
        <v>0.4842496</v>
      </c>
      <c r="I49" s="95">
        <v>0.1200407</v>
      </c>
      <c r="J49" s="96">
        <v>0.25642779999999998</v>
      </c>
      <c r="K49" s="97">
        <v>0.33996660000000001</v>
      </c>
    </row>
    <row r="50" spans="1:11" x14ac:dyDescent="0.25">
      <c r="A50" s="98"/>
      <c r="B50" s="94">
        <v>2013</v>
      </c>
      <c r="C50" s="95">
        <v>0.10048219999999999</v>
      </c>
      <c r="D50" s="96">
        <v>0.2114019</v>
      </c>
      <c r="E50" s="97">
        <v>0.30947530000000001</v>
      </c>
      <c r="F50" s="95">
        <v>0.1608057</v>
      </c>
      <c r="G50" s="96">
        <v>0.33947480000000002</v>
      </c>
      <c r="H50" s="97">
        <v>0.48245339999999998</v>
      </c>
      <c r="I50" s="95">
        <v>0.1210286</v>
      </c>
      <c r="J50" s="96">
        <v>0.2590422</v>
      </c>
      <c r="K50" s="97">
        <v>0.34126869999999998</v>
      </c>
    </row>
    <row r="51" spans="1:11" x14ac:dyDescent="0.25">
      <c r="A51" s="98"/>
      <c r="B51" s="94">
        <v>2012</v>
      </c>
      <c r="C51" s="95">
        <v>9.5173300000000002E-2</v>
      </c>
      <c r="D51" s="96">
        <v>0.20074700000000001</v>
      </c>
      <c r="E51" s="97">
        <v>0.27951619999999999</v>
      </c>
      <c r="F51" s="95">
        <v>0.16047139999999999</v>
      </c>
      <c r="G51" s="96">
        <v>0.33938780000000002</v>
      </c>
      <c r="H51" s="97">
        <v>0.4835025</v>
      </c>
      <c r="I51" s="95">
        <v>0.1178825</v>
      </c>
      <c r="J51" s="96">
        <v>0.25311840000000002</v>
      </c>
      <c r="K51" s="97">
        <v>0.33335150000000002</v>
      </c>
    </row>
    <row r="52" spans="1:11" x14ac:dyDescent="0.25">
      <c r="A52" s="99"/>
      <c r="B52" s="100">
        <v>2011</v>
      </c>
      <c r="C52" s="101">
        <v>9.6058199999999996E-2</v>
      </c>
      <c r="D52" s="102">
        <v>0.2026732</v>
      </c>
      <c r="E52" s="103">
        <v>0.28277590000000002</v>
      </c>
      <c r="F52" s="113">
        <v>0.16162270000000001</v>
      </c>
      <c r="G52" s="114">
        <v>0.340806</v>
      </c>
      <c r="H52" s="115">
        <v>0.48980299999999999</v>
      </c>
      <c r="I52" s="101">
        <v>0.1196815</v>
      </c>
      <c r="J52" s="102">
        <v>0.25718089999999999</v>
      </c>
      <c r="K52" s="103">
        <v>0.33764460000000002</v>
      </c>
    </row>
    <row r="53" spans="1:11" x14ac:dyDescent="0.25">
      <c r="A53" s="93" t="s">
        <v>317</v>
      </c>
      <c r="B53" s="112">
        <v>2016</v>
      </c>
      <c r="C53" s="95">
        <v>8.4814799999999996E-2</v>
      </c>
      <c r="D53" s="96">
        <v>0.16357289999999999</v>
      </c>
      <c r="E53" s="97">
        <v>0.3206503</v>
      </c>
      <c r="F53" s="95">
        <v>0.15737519999999999</v>
      </c>
      <c r="G53" s="96">
        <v>0.29658230000000002</v>
      </c>
      <c r="H53" s="97">
        <v>0.72850530000000002</v>
      </c>
      <c r="I53" s="95">
        <v>0.12007520000000001</v>
      </c>
      <c r="J53" s="96">
        <v>0.23823829999999999</v>
      </c>
      <c r="K53" s="97">
        <v>0.4386719</v>
      </c>
    </row>
    <row r="54" spans="1:11" x14ac:dyDescent="0.25">
      <c r="A54" s="98"/>
      <c r="B54" s="94">
        <v>2015</v>
      </c>
      <c r="C54" s="95">
        <v>8.4223099999999995E-2</v>
      </c>
      <c r="D54" s="96">
        <v>0.16231090000000001</v>
      </c>
      <c r="E54" s="97">
        <v>0.31876870000000002</v>
      </c>
      <c r="F54" s="95">
        <v>0.15718170000000001</v>
      </c>
      <c r="G54" s="96">
        <v>0.29637609999999998</v>
      </c>
      <c r="H54" s="97">
        <v>0.72357340000000003</v>
      </c>
      <c r="I54" s="95">
        <v>0.119977</v>
      </c>
      <c r="J54" s="96">
        <v>0.23805780000000001</v>
      </c>
      <c r="K54" s="97">
        <v>0.43618849999999998</v>
      </c>
    </row>
    <row r="55" spans="1:11" x14ac:dyDescent="0.25">
      <c r="A55" s="98"/>
      <c r="B55" s="94">
        <v>2014</v>
      </c>
      <c r="C55" s="95">
        <v>8.3834599999999995E-2</v>
      </c>
      <c r="D55" s="96">
        <v>0.1614997</v>
      </c>
      <c r="E55" s="97">
        <v>0.31475760000000003</v>
      </c>
      <c r="F55" s="95">
        <v>0.1562163</v>
      </c>
      <c r="G55" s="96">
        <v>0.29564430000000003</v>
      </c>
      <c r="H55" s="97">
        <v>0.69115349999999998</v>
      </c>
      <c r="I55" s="95">
        <v>0.1200054</v>
      </c>
      <c r="J55" s="96">
        <v>0.238232</v>
      </c>
      <c r="K55" s="97">
        <v>0.4258593</v>
      </c>
    </row>
    <row r="56" spans="1:11" x14ac:dyDescent="0.25">
      <c r="A56" s="98"/>
      <c r="B56" s="94">
        <v>2013</v>
      </c>
      <c r="C56" s="95">
        <v>8.3841799999999994E-2</v>
      </c>
      <c r="D56" s="96">
        <v>0.1616185</v>
      </c>
      <c r="E56" s="97">
        <v>0.31358930000000002</v>
      </c>
      <c r="F56" s="95">
        <v>0.15558559999999999</v>
      </c>
      <c r="G56" s="96">
        <v>0.29510239999999999</v>
      </c>
      <c r="H56" s="97">
        <v>0.67350549999999998</v>
      </c>
      <c r="I56" s="95">
        <v>0.12018</v>
      </c>
      <c r="J56" s="96">
        <v>0.23869799999999999</v>
      </c>
      <c r="K56" s="97">
        <v>0.4213633</v>
      </c>
    </row>
    <row r="57" spans="1:11" x14ac:dyDescent="0.25">
      <c r="A57" s="98"/>
      <c r="B57" s="94">
        <v>2012</v>
      </c>
      <c r="C57" s="95">
        <v>8.4157300000000004E-2</v>
      </c>
      <c r="D57" s="96">
        <v>0.16252269999999999</v>
      </c>
      <c r="E57" s="97">
        <v>0.31176480000000001</v>
      </c>
      <c r="F57" s="95">
        <v>0.1548591</v>
      </c>
      <c r="G57" s="96">
        <v>0.2946376</v>
      </c>
      <c r="H57" s="97">
        <v>0.65064999999999995</v>
      </c>
      <c r="I57" s="95">
        <v>0.12092169999999999</v>
      </c>
      <c r="J57" s="96">
        <v>0.24039170000000001</v>
      </c>
      <c r="K57" s="97">
        <v>0.41740080000000002</v>
      </c>
    </row>
    <row r="58" spans="1:11" x14ac:dyDescent="0.25">
      <c r="A58" s="99"/>
      <c r="B58" s="100">
        <v>2011</v>
      </c>
      <c r="C58" s="101">
        <v>8.5395700000000005E-2</v>
      </c>
      <c r="D58" s="102">
        <v>0.16558059999999999</v>
      </c>
      <c r="E58" s="103">
        <v>0.31396420000000003</v>
      </c>
      <c r="F58" s="113">
        <v>0.15530089999999999</v>
      </c>
      <c r="G58" s="114">
        <v>0.2949</v>
      </c>
      <c r="H58" s="115">
        <v>0.66484319999999997</v>
      </c>
      <c r="I58" s="101">
        <v>0.12116739999999999</v>
      </c>
      <c r="J58" s="102">
        <v>0.24074989999999999</v>
      </c>
      <c r="K58" s="103">
        <v>0.4238268</v>
      </c>
    </row>
    <row r="59" spans="1:11" x14ac:dyDescent="0.25">
      <c r="A59" s="93" t="s">
        <v>318</v>
      </c>
      <c r="B59" s="112">
        <v>2016</v>
      </c>
      <c r="C59" s="95">
        <v>7.1380200000000005E-2</v>
      </c>
      <c r="D59" s="96">
        <v>0.16624720000000001</v>
      </c>
      <c r="E59" s="97">
        <v>0.1876138</v>
      </c>
      <c r="F59" s="95">
        <v>0.22724759999999999</v>
      </c>
      <c r="G59" s="96">
        <v>0.45371450000000002</v>
      </c>
      <c r="H59" s="97">
        <v>0.86266600000000004</v>
      </c>
      <c r="I59" s="95">
        <v>0.12502350000000001</v>
      </c>
      <c r="J59" s="96">
        <v>0.27857520000000002</v>
      </c>
      <c r="K59" s="97">
        <v>0.52522590000000002</v>
      </c>
    </row>
    <row r="60" spans="1:11" x14ac:dyDescent="0.25">
      <c r="A60" s="98"/>
      <c r="B60" s="94">
        <v>2015</v>
      </c>
      <c r="C60" s="95">
        <v>7.1582199999999999E-2</v>
      </c>
      <c r="D60" s="96">
        <v>0.1674146</v>
      </c>
      <c r="E60" s="97">
        <v>0.1826603</v>
      </c>
      <c r="F60" s="95">
        <v>0.22713739999999999</v>
      </c>
      <c r="G60" s="96">
        <v>0.45472230000000002</v>
      </c>
      <c r="H60" s="97">
        <v>0.86105989999999999</v>
      </c>
      <c r="I60" s="95">
        <v>0.1251408</v>
      </c>
      <c r="J60" s="96">
        <v>0.2792578</v>
      </c>
      <c r="K60" s="97">
        <v>0.52416459999999998</v>
      </c>
    </row>
    <row r="61" spans="1:11" x14ac:dyDescent="0.25">
      <c r="A61" s="98"/>
      <c r="B61" s="94">
        <v>2014</v>
      </c>
      <c r="C61" s="95">
        <v>7.1700299999999995E-2</v>
      </c>
      <c r="D61" s="96">
        <v>0.1676318</v>
      </c>
      <c r="E61" s="97">
        <v>0.1824423</v>
      </c>
      <c r="F61" s="95">
        <v>0.2271215</v>
      </c>
      <c r="G61" s="96">
        <v>0.45457760000000003</v>
      </c>
      <c r="H61" s="97">
        <v>0.8614482</v>
      </c>
      <c r="I61" s="95">
        <v>0.124838</v>
      </c>
      <c r="J61" s="96">
        <v>0.27839639999999999</v>
      </c>
      <c r="K61" s="97">
        <v>0.52374140000000002</v>
      </c>
    </row>
    <row r="62" spans="1:11" x14ac:dyDescent="0.25">
      <c r="A62" s="98"/>
      <c r="B62" s="94">
        <v>2013</v>
      </c>
      <c r="C62" s="95">
        <v>7.3196999999999998E-2</v>
      </c>
      <c r="D62" s="96">
        <v>0.17200599999999999</v>
      </c>
      <c r="E62" s="97">
        <v>0.1853727</v>
      </c>
      <c r="F62" s="95">
        <v>0.22706109999999999</v>
      </c>
      <c r="G62" s="96">
        <v>0.45534380000000002</v>
      </c>
      <c r="H62" s="97">
        <v>0.86012650000000002</v>
      </c>
      <c r="I62" s="95">
        <v>0.1250107</v>
      </c>
      <c r="J62" s="96">
        <v>0.27910699999999999</v>
      </c>
      <c r="K62" s="97">
        <v>0.5231093</v>
      </c>
    </row>
    <row r="63" spans="1:11" x14ac:dyDescent="0.25">
      <c r="A63" s="98"/>
      <c r="B63" s="94">
        <v>2012</v>
      </c>
      <c r="C63" s="95">
        <v>8.0189700000000003E-2</v>
      </c>
      <c r="D63" s="96">
        <v>0.18891569999999999</v>
      </c>
      <c r="E63" s="97">
        <v>0.202316</v>
      </c>
      <c r="F63" s="95">
        <v>0.2270375</v>
      </c>
      <c r="G63" s="96">
        <v>0.45567649999999998</v>
      </c>
      <c r="H63" s="97">
        <v>0.8595855</v>
      </c>
      <c r="I63" s="95">
        <v>0.12509600000000001</v>
      </c>
      <c r="J63" s="96">
        <v>0.27944249999999998</v>
      </c>
      <c r="K63" s="97">
        <v>0.52275349999999998</v>
      </c>
    </row>
    <row r="64" spans="1:11" x14ac:dyDescent="0.25">
      <c r="A64" s="99"/>
      <c r="B64" s="100">
        <v>2011</v>
      </c>
      <c r="C64" s="101">
        <v>8.1095799999999996E-2</v>
      </c>
      <c r="D64" s="102">
        <v>0.1914883</v>
      </c>
      <c r="E64" s="103">
        <v>0.20365900000000001</v>
      </c>
      <c r="F64" s="113">
        <v>0.22711629999999999</v>
      </c>
      <c r="G64" s="114">
        <v>0.45861089999999999</v>
      </c>
      <c r="H64" s="115">
        <v>0.85567990000000005</v>
      </c>
      <c r="I64" s="101">
        <v>0.1262645</v>
      </c>
      <c r="J64" s="102">
        <v>0.28345169999999997</v>
      </c>
      <c r="K64" s="103">
        <v>0.52121130000000004</v>
      </c>
    </row>
    <row r="65" spans="1:11" x14ac:dyDescent="0.25">
      <c r="A65" s="93" t="s">
        <v>319</v>
      </c>
      <c r="B65" s="112">
        <v>2016</v>
      </c>
      <c r="C65" s="95">
        <v>9.0582099999999999E-2</v>
      </c>
      <c r="D65" s="96">
        <v>0.2045815</v>
      </c>
      <c r="E65" s="97">
        <v>0.30036659999999998</v>
      </c>
      <c r="F65" s="95">
        <v>0.2124702</v>
      </c>
      <c r="G65" s="96">
        <v>0.41520560000000001</v>
      </c>
      <c r="H65" s="97">
        <v>0.91031930000000005</v>
      </c>
      <c r="I65" s="95">
        <v>0.1242442</v>
      </c>
      <c r="J65" s="96">
        <v>0.27181529999999998</v>
      </c>
      <c r="K65" s="97">
        <v>0.41404940000000001</v>
      </c>
    </row>
    <row r="66" spans="1:11" x14ac:dyDescent="0.25">
      <c r="A66" s="98"/>
      <c r="B66" s="94">
        <v>2015</v>
      </c>
      <c r="C66" s="95">
        <v>9.0781600000000004E-2</v>
      </c>
      <c r="D66" s="96">
        <v>0.2054483</v>
      </c>
      <c r="E66" s="97">
        <v>0.2969215</v>
      </c>
      <c r="F66" s="95">
        <v>0.21251780000000001</v>
      </c>
      <c r="G66" s="96">
        <v>0.41538829999999999</v>
      </c>
      <c r="H66" s="97">
        <v>0.91032939999999996</v>
      </c>
      <c r="I66" s="95">
        <v>0.12428500000000001</v>
      </c>
      <c r="J66" s="96">
        <v>0.27195639999999999</v>
      </c>
      <c r="K66" s="97">
        <v>0.41408509999999998</v>
      </c>
    </row>
    <row r="67" spans="1:11" x14ac:dyDescent="0.25">
      <c r="A67" s="98"/>
      <c r="B67" s="94">
        <v>2014</v>
      </c>
      <c r="C67" s="95">
        <v>9.1880400000000001E-2</v>
      </c>
      <c r="D67" s="96">
        <v>0.2079655</v>
      </c>
      <c r="E67" s="97">
        <v>0.29466419999999999</v>
      </c>
      <c r="F67" s="95">
        <v>0.2096865</v>
      </c>
      <c r="G67" s="96">
        <v>0.41380090000000003</v>
      </c>
      <c r="H67" s="97">
        <v>0.86854909999999996</v>
      </c>
      <c r="I67" s="95">
        <v>0.12449780000000001</v>
      </c>
      <c r="J67" s="96">
        <v>0.27255810000000003</v>
      </c>
      <c r="K67" s="97">
        <v>0.39839439999999998</v>
      </c>
    </row>
    <row r="68" spans="1:11" x14ac:dyDescent="0.25">
      <c r="A68" s="98"/>
      <c r="B68" s="94">
        <v>2013</v>
      </c>
      <c r="C68" s="95">
        <v>9.30618E-2</v>
      </c>
      <c r="D68" s="96">
        <v>0.21119889999999999</v>
      </c>
      <c r="E68" s="97">
        <v>0.28581079999999998</v>
      </c>
      <c r="F68" s="95">
        <v>0.207454</v>
      </c>
      <c r="G68" s="96">
        <v>0.41248099999999999</v>
      </c>
      <c r="H68" s="97">
        <v>0.83563719999999997</v>
      </c>
      <c r="I68" s="95">
        <v>0.12499250000000001</v>
      </c>
      <c r="J68" s="96">
        <v>0.2738237</v>
      </c>
      <c r="K68" s="97">
        <v>0.39080890000000001</v>
      </c>
    </row>
    <row r="69" spans="1:11" x14ac:dyDescent="0.25">
      <c r="A69" s="98"/>
      <c r="B69" s="94">
        <v>2012</v>
      </c>
      <c r="C69" s="95">
        <v>9.42939E-2</v>
      </c>
      <c r="D69" s="96">
        <v>0.2136246</v>
      </c>
      <c r="E69" s="97">
        <v>0.28814240000000002</v>
      </c>
      <c r="F69" s="95">
        <v>0.2045439</v>
      </c>
      <c r="G69" s="96">
        <v>0.40903909999999999</v>
      </c>
      <c r="H69" s="97">
        <v>0.80161830000000001</v>
      </c>
      <c r="I69" s="95">
        <v>0.12557960000000001</v>
      </c>
      <c r="J69" s="96">
        <v>0.2747175</v>
      </c>
      <c r="K69" s="97">
        <v>0.38583070000000003</v>
      </c>
    </row>
    <row r="70" spans="1:11" x14ac:dyDescent="0.25">
      <c r="A70" s="99"/>
      <c r="B70" s="100">
        <v>2011</v>
      </c>
      <c r="C70" s="101">
        <v>9.4970799999999994E-2</v>
      </c>
      <c r="D70" s="102">
        <v>0.21424009999999999</v>
      </c>
      <c r="E70" s="103">
        <v>0.28777079999999999</v>
      </c>
      <c r="F70" s="113">
        <v>0.2035711</v>
      </c>
      <c r="G70" s="114">
        <v>0.40816920000000001</v>
      </c>
      <c r="H70" s="115">
        <v>0.78734309999999996</v>
      </c>
      <c r="I70" s="101">
        <v>0.12609119999999999</v>
      </c>
      <c r="J70" s="102">
        <v>0.27553420000000001</v>
      </c>
      <c r="K70" s="103">
        <v>0.38528639999999997</v>
      </c>
    </row>
    <row r="71" spans="1:11" x14ac:dyDescent="0.25">
      <c r="A71" s="93" t="s">
        <v>320</v>
      </c>
      <c r="B71" s="112">
        <v>2016</v>
      </c>
      <c r="C71" s="95">
        <v>7.13308E-2</v>
      </c>
      <c r="D71" s="96">
        <v>0.16203129999999999</v>
      </c>
      <c r="E71" s="97">
        <v>0.17902860000000001</v>
      </c>
      <c r="F71" s="95">
        <v>0.1342257</v>
      </c>
      <c r="G71" s="96">
        <v>0.26779140000000001</v>
      </c>
      <c r="H71" s="97">
        <v>0.5031312</v>
      </c>
      <c r="I71" s="95">
        <v>0.10125670000000001</v>
      </c>
      <c r="J71" s="96">
        <v>0.22429389999999999</v>
      </c>
      <c r="K71" s="97">
        <v>0.270681</v>
      </c>
    </row>
    <row r="72" spans="1:11" x14ac:dyDescent="0.25">
      <c r="A72" s="98"/>
      <c r="B72" s="94">
        <v>2015</v>
      </c>
      <c r="C72" s="95">
        <v>7.1446700000000002E-2</v>
      </c>
      <c r="D72" s="96">
        <v>0.16220309999999999</v>
      </c>
      <c r="E72" s="97">
        <v>0.1795929</v>
      </c>
      <c r="F72" s="95">
        <v>0.13380410000000001</v>
      </c>
      <c r="G72" s="96">
        <v>0.26697670000000001</v>
      </c>
      <c r="H72" s="97">
        <v>0.50219369999999997</v>
      </c>
      <c r="I72" s="95">
        <v>0.101091</v>
      </c>
      <c r="J72" s="96">
        <v>0.22384879999999999</v>
      </c>
      <c r="K72" s="97">
        <v>0.27040750000000002</v>
      </c>
    </row>
    <row r="73" spans="1:11" x14ac:dyDescent="0.25">
      <c r="A73" s="98"/>
      <c r="B73" s="94">
        <v>2014</v>
      </c>
      <c r="C73" s="95">
        <v>7.1468599999999993E-2</v>
      </c>
      <c r="D73" s="96">
        <v>0.16220399999999999</v>
      </c>
      <c r="E73" s="97">
        <v>0.17978469999999999</v>
      </c>
      <c r="F73" s="95">
        <v>0.1338551</v>
      </c>
      <c r="G73" s="96">
        <v>0.26682220000000001</v>
      </c>
      <c r="H73" s="97">
        <v>0.50800380000000001</v>
      </c>
      <c r="I73" s="95">
        <v>0.101058</v>
      </c>
      <c r="J73" s="96">
        <v>0.22371240000000001</v>
      </c>
      <c r="K73" s="97">
        <v>0.27046750000000003</v>
      </c>
    </row>
    <row r="74" spans="1:11" x14ac:dyDescent="0.25">
      <c r="A74" s="98"/>
      <c r="B74" s="94">
        <v>2013</v>
      </c>
      <c r="C74" s="95">
        <v>7.4067300000000003E-2</v>
      </c>
      <c r="D74" s="96">
        <v>0.1665577</v>
      </c>
      <c r="E74" s="97">
        <v>0.19076190000000001</v>
      </c>
      <c r="F74" s="95">
        <v>0.1332351</v>
      </c>
      <c r="G74" s="96">
        <v>0.26592979999999999</v>
      </c>
      <c r="H74" s="97">
        <v>0.50272470000000002</v>
      </c>
      <c r="I74" s="95">
        <v>0.1009157</v>
      </c>
      <c r="J74" s="96">
        <v>0.22337650000000001</v>
      </c>
      <c r="K74" s="97">
        <v>0.27011469999999999</v>
      </c>
    </row>
    <row r="75" spans="1:11" x14ac:dyDescent="0.25">
      <c r="A75" s="98"/>
      <c r="B75" s="94">
        <v>2012</v>
      </c>
      <c r="C75" s="95">
        <v>7.4254899999999999E-2</v>
      </c>
      <c r="D75" s="96">
        <v>0.16709080000000001</v>
      </c>
      <c r="E75" s="97">
        <v>0.1910945</v>
      </c>
      <c r="F75" s="95">
        <v>0.1326592</v>
      </c>
      <c r="G75" s="96">
        <v>0.26522519999999999</v>
      </c>
      <c r="H75" s="97">
        <v>0.49485299999999999</v>
      </c>
      <c r="I75" s="95">
        <v>0.10096479999999999</v>
      </c>
      <c r="J75" s="96">
        <v>0.22338160000000001</v>
      </c>
      <c r="K75" s="97">
        <v>0.27031899999999998</v>
      </c>
    </row>
    <row r="76" spans="1:11" x14ac:dyDescent="0.25">
      <c r="A76" s="99"/>
      <c r="B76" s="100">
        <v>2011</v>
      </c>
      <c r="C76" s="101">
        <v>7.4327000000000004E-2</v>
      </c>
      <c r="D76" s="102">
        <v>0.16739570000000001</v>
      </c>
      <c r="E76" s="103">
        <v>0.1906156</v>
      </c>
      <c r="F76" s="113">
        <v>0.1327921</v>
      </c>
      <c r="G76" s="114">
        <v>0.26552249999999999</v>
      </c>
      <c r="H76" s="115">
        <v>0.50258700000000001</v>
      </c>
      <c r="I76" s="101">
        <v>0.1010804</v>
      </c>
      <c r="J76" s="102">
        <v>0.22358510000000001</v>
      </c>
      <c r="K76" s="103">
        <v>0.27061879999999999</v>
      </c>
    </row>
    <row r="77" spans="1:11" x14ac:dyDescent="0.25">
      <c r="A77" s="93" t="s">
        <v>321</v>
      </c>
      <c r="B77" s="112">
        <v>2016</v>
      </c>
      <c r="C77" s="95">
        <v>0.107922</v>
      </c>
      <c r="D77" s="96">
        <v>0.23366870000000001</v>
      </c>
      <c r="E77" s="97">
        <v>0.28309580000000001</v>
      </c>
      <c r="F77" s="95">
        <v>0.17031170000000001</v>
      </c>
      <c r="G77" s="96">
        <v>0.34336680000000003</v>
      </c>
      <c r="H77" s="97">
        <v>0.59298260000000003</v>
      </c>
      <c r="I77" s="95">
        <v>0.14299780000000001</v>
      </c>
      <c r="J77" s="96">
        <v>0.30254730000000002</v>
      </c>
      <c r="K77" s="97">
        <v>0.40522910000000001</v>
      </c>
    </row>
    <row r="78" spans="1:11" x14ac:dyDescent="0.25">
      <c r="A78" s="98"/>
      <c r="B78" s="94">
        <v>2015</v>
      </c>
      <c r="C78" s="95">
        <v>0.1066125</v>
      </c>
      <c r="D78" s="96">
        <v>0.23217989999999999</v>
      </c>
      <c r="E78" s="97">
        <v>0.27800140000000001</v>
      </c>
      <c r="F78" s="95">
        <v>0.1703664</v>
      </c>
      <c r="G78" s="96">
        <v>0.34349170000000001</v>
      </c>
      <c r="H78" s="97">
        <v>0.59673339999999997</v>
      </c>
      <c r="I78" s="95">
        <v>0.14121649999999999</v>
      </c>
      <c r="J78" s="96">
        <v>0.2989542</v>
      </c>
      <c r="K78" s="97">
        <v>0.40049000000000001</v>
      </c>
    </row>
    <row r="79" spans="1:11" x14ac:dyDescent="0.25">
      <c r="A79" s="98"/>
      <c r="B79" s="94">
        <v>2014</v>
      </c>
      <c r="C79" s="95">
        <v>0.1034993</v>
      </c>
      <c r="D79" s="96">
        <v>0.2259119</v>
      </c>
      <c r="E79" s="97">
        <v>0.26930510000000002</v>
      </c>
      <c r="F79" s="95">
        <v>0.17053989999999999</v>
      </c>
      <c r="G79" s="96">
        <v>0.34408139999999998</v>
      </c>
      <c r="H79" s="97">
        <v>0.59202840000000001</v>
      </c>
      <c r="I79" s="95">
        <v>0.1399058</v>
      </c>
      <c r="J79" s="96">
        <v>0.29628070000000001</v>
      </c>
      <c r="K79" s="97">
        <v>0.39822340000000001</v>
      </c>
    </row>
    <row r="80" spans="1:11" x14ac:dyDescent="0.25">
      <c r="A80" s="98"/>
      <c r="B80" s="94">
        <v>2013</v>
      </c>
      <c r="C80" s="95">
        <v>0.10041020000000001</v>
      </c>
      <c r="D80" s="96">
        <v>0.21930440000000001</v>
      </c>
      <c r="E80" s="97">
        <v>0.26050810000000002</v>
      </c>
      <c r="F80" s="95">
        <v>0.1710161</v>
      </c>
      <c r="G80" s="96">
        <v>0.34542509999999998</v>
      </c>
      <c r="H80" s="97">
        <v>0.59206979999999998</v>
      </c>
      <c r="I80" s="95">
        <v>0.1379223</v>
      </c>
      <c r="J80" s="96">
        <v>0.2923499</v>
      </c>
      <c r="K80" s="97">
        <v>0.39379439999999999</v>
      </c>
    </row>
    <row r="81" spans="1:11" x14ac:dyDescent="0.25">
      <c r="A81" s="98"/>
      <c r="B81" s="94">
        <v>2012</v>
      </c>
      <c r="C81" s="95">
        <v>9.6563999999999997E-2</v>
      </c>
      <c r="D81" s="96">
        <v>0.2115293</v>
      </c>
      <c r="E81" s="97">
        <v>0.24923600000000001</v>
      </c>
      <c r="F81" s="95">
        <v>0.17104140000000001</v>
      </c>
      <c r="G81" s="96">
        <v>0.3454815</v>
      </c>
      <c r="H81" s="97">
        <v>0.59241860000000002</v>
      </c>
      <c r="I81" s="95">
        <v>0.13654949999999999</v>
      </c>
      <c r="J81" s="96">
        <v>0.28940359999999998</v>
      </c>
      <c r="K81" s="97">
        <v>0.39093670000000003</v>
      </c>
    </row>
    <row r="82" spans="1:11" x14ac:dyDescent="0.25">
      <c r="A82" s="99"/>
      <c r="B82" s="100">
        <v>2011</v>
      </c>
      <c r="C82" s="101">
        <v>9.2801499999999995E-2</v>
      </c>
      <c r="D82" s="102">
        <v>0.2037716</v>
      </c>
      <c r="E82" s="103">
        <v>0.23872550000000001</v>
      </c>
      <c r="F82" s="113">
        <v>0.17173740000000001</v>
      </c>
      <c r="G82" s="114">
        <v>0.34759610000000002</v>
      </c>
      <c r="H82" s="115">
        <v>0.5935878</v>
      </c>
      <c r="I82" s="101">
        <v>0.13370870000000001</v>
      </c>
      <c r="J82" s="102">
        <v>0.28371970000000002</v>
      </c>
      <c r="K82" s="103">
        <v>0.38644689999999998</v>
      </c>
    </row>
    <row r="83" spans="1:11" x14ac:dyDescent="0.25">
      <c r="A83" s="93" t="s">
        <v>322</v>
      </c>
      <c r="B83" s="112">
        <v>2016</v>
      </c>
      <c r="C83" s="95">
        <v>8.8298299999999996E-2</v>
      </c>
      <c r="D83" s="96">
        <v>0.17953230000000001</v>
      </c>
      <c r="E83" s="97">
        <v>0.26756669999999999</v>
      </c>
      <c r="F83" s="95">
        <v>0.1573146</v>
      </c>
      <c r="G83" s="96">
        <v>0.29897020000000002</v>
      </c>
      <c r="H83" s="97">
        <v>0.57056459999999998</v>
      </c>
      <c r="I83" s="95">
        <v>0.11798210000000001</v>
      </c>
      <c r="J83" s="96">
        <v>0.23564019999999999</v>
      </c>
      <c r="K83" s="97">
        <v>0.38495750000000001</v>
      </c>
    </row>
    <row r="84" spans="1:11" x14ac:dyDescent="0.25">
      <c r="A84" s="98"/>
      <c r="B84" s="94">
        <v>2015</v>
      </c>
      <c r="C84" s="95">
        <v>8.75972E-2</v>
      </c>
      <c r="D84" s="96">
        <v>0.1785988</v>
      </c>
      <c r="E84" s="97">
        <v>0.26420919999999998</v>
      </c>
      <c r="F84" s="95">
        <v>0.1570666</v>
      </c>
      <c r="G84" s="96">
        <v>0.29888199999999998</v>
      </c>
      <c r="H84" s="97">
        <v>0.5676099</v>
      </c>
      <c r="I84" s="95">
        <v>0.1172887</v>
      </c>
      <c r="J84" s="96">
        <v>0.2343623</v>
      </c>
      <c r="K84" s="97">
        <v>0.38261089999999998</v>
      </c>
    </row>
    <row r="85" spans="1:11" x14ac:dyDescent="0.25">
      <c r="A85" s="98"/>
      <c r="B85" s="94">
        <v>2014</v>
      </c>
      <c r="C85" s="95">
        <v>8.4886799999999998E-2</v>
      </c>
      <c r="D85" s="96">
        <v>0.17316980000000001</v>
      </c>
      <c r="E85" s="97">
        <v>0.25715310000000002</v>
      </c>
      <c r="F85" s="95">
        <v>0.15678300000000001</v>
      </c>
      <c r="G85" s="96">
        <v>0.29881000000000002</v>
      </c>
      <c r="H85" s="97">
        <v>0.56424739999999995</v>
      </c>
      <c r="I85" s="95">
        <v>0.11477279999999999</v>
      </c>
      <c r="J85" s="96">
        <v>0.22942080000000001</v>
      </c>
      <c r="K85" s="97">
        <v>0.37647930000000002</v>
      </c>
    </row>
    <row r="86" spans="1:11" x14ac:dyDescent="0.25">
      <c r="A86" s="98"/>
      <c r="B86" s="94">
        <v>2013</v>
      </c>
      <c r="C86" s="95">
        <v>8.4583400000000003E-2</v>
      </c>
      <c r="D86" s="96">
        <v>0.17300989999999999</v>
      </c>
      <c r="E86" s="97">
        <v>0.25516840000000002</v>
      </c>
      <c r="F86" s="95">
        <v>0.15657969999999999</v>
      </c>
      <c r="G86" s="96">
        <v>0.2987822</v>
      </c>
      <c r="H86" s="97">
        <v>0.56174170000000001</v>
      </c>
      <c r="I86" s="95">
        <v>0.1145398</v>
      </c>
      <c r="J86" s="96">
        <v>0.2292274</v>
      </c>
      <c r="K86" s="97">
        <v>0.37471870000000002</v>
      </c>
    </row>
    <row r="87" spans="1:11" x14ac:dyDescent="0.25">
      <c r="A87" s="98"/>
      <c r="B87" s="94">
        <v>2012</v>
      </c>
      <c r="C87" s="95">
        <v>8.21302E-2</v>
      </c>
      <c r="D87" s="96">
        <v>0.16799510000000001</v>
      </c>
      <c r="E87" s="97">
        <v>0.2482973</v>
      </c>
      <c r="F87" s="95">
        <v>0.1564132</v>
      </c>
      <c r="G87" s="96">
        <v>0.29877789999999999</v>
      </c>
      <c r="H87" s="97">
        <v>0.5597415</v>
      </c>
      <c r="I87" s="95">
        <v>0.1126308</v>
      </c>
      <c r="J87" s="96">
        <v>0.2252439</v>
      </c>
      <c r="K87" s="97">
        <v>0.37058540000000001</v>
      </c>
    </row>
    <row r="88" spans="1:11" x14ac:dyDescent="0.25">
      <c r="A88" s="99"/>
      <c r="B88" s="100">
        <v>2011</v>
      </c>
      <c r="C88" s="101">
        <v>8.1251799999999999E-2</v>
      </c>
      <c r="D88" s="102">
        <v>0.16637850000000001</v>
      </c>
      <c r="E88" s="103">
        <v>0.246309</v>
      </c>
      <c r="F88" s="113">
        <v>0.1563861</v>
      </c>
      <c r="G88" s="114">
        <v>0.29877890000000001</v>
      </c>
      <c r="H88" s="115">
        <v>0.55939019999999995</v>
      </c>
      <c r="I88" s="101">
        <v>0.1127698</v>
      </c>
      <c r="J88" s="102">
        <v>0.225967</v>
      </c>
      <c r="K88" s="103">
        <v>0.36954239999999999</v>
      </c>
    </row>
    <row r="89" spans="1:11" x14ac:dyDescent="0.25">
      <c r="A89" s="93" t="s">
        <v>323</v>
      </c>
      <c r="B89" s="112">
        <v>2016</v>
      </c>
      <c r="C89" s="95">
        <v>4.7652100000000003E-2</v>
      </c>
      <c r="D89" s="96">
        <v>0.1028767</v>
      </c>
      <c r="E89" s="97">
        <v>0.12629119999999999</v>
      </c>
      <c r="F89" s="95">
        <v>0.19310530000000001</v>
      </c>
      <c r="G89" s="96">
        <v>0.36316660000000001</v>
      </c>
      <c r="H89" s="97">
        <v>0.85472320000000002</v>
      </c>
      <c r="I89" s="95">
        <v>0.1083108</v>
      </c>
      <c r="J89" s="96">
        <v>0.22530269999999999</v>
      </c>
      <c r="K89" s="97">
        <v>0.42684420000000001</v>
      </c>
    </row>
    <row r="90" spans="1:11" x14ac:dyDescent="0.25">
      <c r="A90" s="98"/>
      <c r="B90" s="94">
        <v>2015</v>
      </c>
      <c r="C90" s="95">
        <v>4.76853E-2</v>
      </c>
      <c r="D90" s="96">
        <v>0.1029151</v>
      </c>
      <c r="E90" s="97">
        <v>0.12643119999999999</v>
      </c>
      <c r="F90" s="95">
        <v>0.19309200000000001</v>
      </c>
      <c r="G90" s="96">
        <v>0.36299959999999998</v>
      </c>
      <c r="H90" s="97">
        <v>0.85502120000000004</v>
      </c>
      <c r="I90" s="95">
        <v>0.1082798</v>
      </c>
      <c r="J90" s="96">
        <v>0.22521749999999999</v>
      </c>
      <c r="K90" s="97">
        <v>0.42672559999999998</v>
      </c>
    </row>
    <row r="91" spans="1:11" x14ac:dyDescent="0.25">
      <c r="A91" s="98"/>
      <c r="B91" s="94">
        <v>2014</v>
      </c>
      <c r="C91" s="95">
        <v>4.7657499999999998E-2</v>
      </c>
      <c r="D91" s="96">
        <v>0.102868</v>
      </c>
      <c r="E91" s="97">
        <v>0.12633259999999999</v>
      </c>
      <c r="F91" s="95">
        <v>0.19308169999999999</v>
      </c>
      <c r="G91" s="96">
        <v>0.362869</v>
      </c>
      <c r="H91" s="97">
        <v>0.85527699999999995</v>
      </c>
      <c r="I91" s="95">
        <v>0.1082096</v>
      </c>
      <c r="J91" s="96">
        <v>0.2250074</v>
      </c>
      <c r="K91" s="97">
        <v>0.42681859999999999</v>
      </c>
    </row>
    <row r="92" spans="1:11" x14ac:dyDescent="0.25">
      <c r="A92" s="98"/>
      <c r="B92" s="94">
        <v>2013</v>
      </c>
      <c r="C92" s="95">
        <v>4.78559E-2</v>
      </c>
      <c r="D92" s="96">
        <v>0.1032798</v>
      </c>
      <c r="E92" s="97">
        <v>0.12692049999999999</v>
      </c>
      <c r="F92" s="95">
        <v>0.19311639999999999</v>
      </c>
      <c r="G92" s="96">
        <v>0.36330410000000002</v>
      </c>
      <c r="H92" s="97">
        <v>0.85433429999999999</v>
      </c>
      <c r="I92" s="95">
        <v>0.10841149999999999</v>
      </c>
      <c r="J92" s="96">
        <v>0.22560759999999999</v>
      </c>
      <c r="K92" s="97">
        <v>0.42645559999999999</v>
      </c>
    </row>
    <row r="93" spans="1:11" x14ac:dyDescent="0.25">
      <c r="A93" s="98"/>
      <c r="B93" s="94">
        <v>2012</v>
      </c>
      <c r="C93" s="95">
        <v>4.8965300000000003E-2</v>
      </c>
      <c r="D93" s="96">
        <v>0.1059547</v>
      </c>
      <c r="E93" s="97">
        <v>0.12936420000000001</v>
      </c>
      <c r="F93" s="95">
        <v>0.19315769999999999</v>
      </c>
      <c r="G93" s="96">
        <v>0.36409859999999999</v>
      </c>
      <c r="H93" s="97">
        <v>0.85242890000000004</v>
      </c>
      <c r="I93" s="95">
        <v>0.10866049999999999</v>
      </c>
      <c r="J93" s="96">
        <v>0.2263954</v>
      </c>
      <c r="K93" s="97">
        <v>0.42436069999999998</v>
      </c>
    </row>
    <row r="94" spans="1:11" x14ac:dyDescent="0.25">
      <c r="A94" s="99"/>
      <c r="B94" s="100">
        <v>2011</v>
      </c>
      <c r="C94" s="101">
        <v>4.8633299999999997E-2</v>
      </c>
      <c r="D94" s="102">
        <v>0.1051108</v>
      </c>
      <c r="E94" s="103">
        <v>0.12868479999999999</v>
      </c>
      <c r="F94" s="113">
        <v>0.19315180000000001</v>
      </c>
      <c r="G94" s="114">
        <v>0.36403429999999998</v>
      </c>
      <c r="H94" s="115">
        <v>0.85246860000000002</v>
      </c>
      <c r="I94" s="101">
        <v>0.10860649999999999</v>
      </c>
      <c r="J94" s="102">
        <v>0.22622929999999999</v>
      </c>
      <c r="K94" s="103">
        <v>0.42397820000000003</v>
      </c>
    </row>
    <row r="95" spans="1:11" x14ac:dyDescent="0.25">
      <c r="A95" s="93" t="s">
        <v>324</v>
      </c>
      <c r="B95" s="112">
        <v>2016</v>
      </c>
      <c r="C95" s="95">
        <v>6.6852900000000007E-2</v>
      </c>
      <c r="D95" s="96">
        <v>0.1410951</v>
      </c>
      <c r="E95" s="97">
        <v>0.1918782</v>
      </c>
      <c r="F95" s="95">
        <v>0.15342130000000001</v>
      </c>
      <c r="G95" s="96">
        <v>0.29969269999999998</v>
      </c>
      <c r="H95" s="97">
        <v>0.72974130000000004</v>
      </c>
      <c r="I95" s="95">
        <v>0.1052457</v>
      </c>
      <c r="J95" s="96">
        <v>0.213204</v>
      </c>
      <c r="K95" s="97">
        <v>0.35655609999999999</v>
      </c>
    </row>
    <row r="96" spans="1:11" x14ac:dyDescent="0.25">
      <c r="A96" s="98"/>
      <c r="B96" s="94">
        <v>2015</v>
      </c>
      <c r="C96" s="95">
        <v>6.5728700000000001E-2</v>
      </c>
      <c r="D96" s="96">
        <v>0.1386154</v>
      </c>
      <c r="E96" s="97">
        <v>0.18859000000000001</v>
      </c>
      <c r="F96" s="95">
        <v>0.15350620000000001</v>
      </c>
      <c r="G96" s="96">
        <v>0.29989559999999998</v>
      </c>
      <c r="H96" s="97">
        <v>0.72777429999999999</v>
      </c>
      <c r="I96" s="95">
        <v>0.1040582</v>
      </c>
      <c r="J96" s="96">
        <v>0.21039830000000001</v>
      </c>
      <c r="K96" s="97">
        <v>0.3550005</v>
      </c>
    </row>
    <row r="97" spans="1:11" x14ac:dyDescent="0.25">
      <c r="A97" s="98"/>
      <c r="B97" s="94">
        <v>2014</v>
      </c>
      <c r="C97" s="95">
        <v>6.2420499999999997E-2</v>
      </c>
      <c r="D97" s="96">
        <v>0.13229550000000001</v>
      </c>
      <c r="E97" s="97">
        <v>0.1789779</v>
      </c>
      <c r="F97" s="95">
        <v>0.15364900000000001</v>
      </c>
      <c r="G97" s="96">
        <v>0.30027730000000002</v>
      </c>
      <c r="H97" s="97">
        <v>0.72679760000000004</v>
      </c>
      <c r="I97" s="95">
        <v>0.1029949</v>
      </c>
      <c r="J97" s="96">
        <v>0.20784340000000001</v>
      </c>
      <c r="K97" s="97">
        <v>0.35383019999999998</v>
      </c>
    </row>
    <row r="98" spans="1:11" x14ac:dyDescent="0.25">
      <c r="A98" s="98"/>
      <c r="B98" s="94">
        <v>2013</v>
      </c>
      <c r="C98" s="95">
        <v>6.2882900000000005E-2</v>
      </c>
      <c r="D98" s="96">
        <v>0.1334265</v>
      </c>
      <c r="E98" s="97">
        <v>0.18125340000000001</v>
      </c>
      <c r="F98" s="95">
        <v>0.1533619</v>
      </c>
      <c r="G98" s="96">
        <v>0.29959249999999998</v>
      </c>
      <c r="H98" s="97">
        <v>0.72906459999999995</v>
      </c>
      <c r="I98" s="95">
        <v>0.1024931</v>
      </c>
      <c r="J98" s="96">
        <v>0.20667969999999999</v>
      </c>
      <c r="K98" s="97">
        <v>0.35284480000000001</v>
      </c>
    </row>
    <row r="99" spans="1:11" x14ac:dyDescent="0.25">
      <c r="A99" s="98"/>
      <c r="B99" s="94">
        <v>2012</v>
      </c>
      <c r="C99" s="95">
        <v>5.8355299999999999E-2</v>
      </c>
      <c r="D99" s="96">
        <v>0.1231534</v>
      </c>
      <c r="E99" s="97">
        <v>0.1681319</v>
      </c>
      <c r="F99" s="95">
        <v>0.1531689</v>
      </c>
      <c r="G99" s="96">
        <v>0.2994214</v>
      </c>
      <c r="H99" s="97">
        <v>0.72071220000000003</v>
      </c>
      <c r="I99" s="95">
        <v>0.1026343</v>
      </c>
      <c r="J99" s="96">
        <v>0.2072331</v>
      </c>
      <c r="K99" s="97">
        <v>0.3523676</v>
      </c>
    </row>
    <row r="100" spans="1:11" x14ac:dyDescent="0.25">
      <c r="A100" s="99"/>
      <c r="B100" s="100">
        <v>2011</v>
      </c>
      <c r="C100" s="101">
        <v>5.3196199999999999E-2</v>
      </c>
      <c r="D100" s="102">
        <v>0.11350880000000001</v>
      </c>
      <c r="E100" s="103">
        <v>0.14836479999999999</v>
      </c>
      <c r="F100" s="113">
        <v>0.15370339999999999</v>
      </c>
      <c r="G100" s="114">
        <v>0.30078880000000002</v>
      </c>
      <c r="H100" s="115">
        <v>0.71827249999999998</v>
      </c>
      <c r="I100" s="101">
        <v>0.10360220000000001</v>
      </c>
      <c r="J100" s="102">
        <v>0.20953920000000001</v>
      </c>
      <c r="K100" s="103">
        <v>0.35419850000000003</v>
      </c>
    </row>
    <row r="101" spans="1:11" x14ac:dyDescent="0.25">
      <c r="A101" s="93" t="s">
        <v>325</v>
      </c>
      <c r="B101" s="112">
        <v>2016</v>
      </c>
      <c r="C101" s="95">
        <v>6.9951299999999994E-2</v>
      </c>
      <c r="D101" s="96">
        <v>0.14137189999999999</v>
      </c>
      <c r="E101" s="97">
        <v>0.2084384</v>
      </c>
      <c r="F101" s="95">
        <v>0.12983249999999999</v>
      </c>
      <c r="G101" s="96">
        <v>0.25120100000000001</v>
      </c>
      <c r="H101" s="97">
        <v>0.5100673</v>
      </c>
      <c r="I101" s="95">
        <v>0.10139330000000001</v>
      </c>
      <c r="J101" s="96">
        <v>0.20418739999999999</v>
      </c>
      <c r="K101" s="97">
        <v>0.34461059999999999</v>
      </c>
    </row>
    <row r="102" spans="1:11" x14ac:dyDescent="0.25">
      <c r="A102" s="98"/>
      <c r="B102" s="94">
        <v>2015</v>
      </c>
      <c r="C102" s="95">
        <v>7.0036699999999993E-2</v>
      </c>
      <c r="D102" s="96">
        <v>0.1414724</v>
      </c>
      <c r="E102" s="97">
        <v>0.2089279</v>
      </c>
      <c r="F102" s="95">
        <v>0.1296148</v>
      </c>
      <c r="G102" s="96">
        <v>0.25106780000000001</v>
      </c>
      <c r="H102" s="97">
        <v>0.50347059999999999</v>
      </c>
      <c r="I102" s="95">
        <v>0.1010778</v>
      </c>
      <c r="J102" s="96">
        <v>0.20354340000000001</v>
      </c>
      <c r="K102" s="97">
        <v>0.34470260000000003</v>
      </c>
    </row>
    <row r="103" spans="1:11" x14ac:dyDescent="0.25">
      <c r="A103" s="98"/>
      <c r="B103" s="94">
        <v>2014</v>
      </c>
      <c r="C103" s="95">
        <v>6.7784899999999995E-2</v>
      </c>
      <c r="D103" s="96">
        <v>0.13655020000000001</v>
      </c>
      <c r="E103" s="97">
        <v>0.20329620000000001</v>
      </c>
      <c r="F103" s="95">
        <v>0.12941920000000001</v>
      </c>
      <c r="G103" s="96">
        <v>0.25093539999999998</v>
      </c>
      <c r="H103" s="97">
        <v>0.49840820000000002</v>
      </c>
      <c r="I103" s="95">
        <v>0.10061779999999999</v>
      </c>
      <c r="J103" s="96">
        <v>0.20265839999999999</v>
      </c>
      <c r="K103" s="97">
        <v>0.3411516</v>
      </c>
    </row>
    <row r="104" spans="1:11" x14ac:dyDescent="0.25">
      <c r="A104" s="98"/>
      <c r="B104" s="94">
        <v>2013</v>
      </c>
      <c r="C104" s="95">
        <v>6.7634899999999998E-2</v>
      </c>
      <c r="D104" s="96">
        <v>0.13624810000000001</v>
      </c>
      <c r="E104" s="97">
        <v>0.20302719999999999</v>
      </c>
      <c r="F104" s="95">
        <v>0.12936239999999999</v>
      </c>
      <c r="G104" s="96">
        <v>0.25088899999999997</v>
      </c>
      <c r="H104" s="97">
        <v>0.49720439999999999</v>
      </c>
      <c r="I104" s="95">
        <v>0.1007435</v>
      </c>
      <c r="J104" s="96">
        <v>0.20292460000000001</v>
      </c>
      <c r="K104" s="97">
        <v>0.34139350000000002</v>
      </c>
    </row>
    <row r="105" spans="1:11" x14ac:dyDescent="0.25">
      <c r="A105" s="98"/>
      <c r="B105" s="94">
        <v>2012</v>
      </c>
      <c r="C105" s="95">
        <v>6.7981700000000006E-2</v>
      </c>
      <c r="D105" s="96">
        <v>0.1370064</v>
      </c>
      <c r="E105" s="97">
        <v>0.20380210000000001</v>
      </c>
      <c r="F105" s="95">
        <v>0.12928729999999999</v>
      </c>
      <c r="G105" s="96">
        <v>0.25081609999999999</v>
      </c>
      <c r="H105" s="97">
        <v>0.4958767</v>
      </c>
      <c r="I105" s="95">
        <v>0.10132240000000001</v>
      </c>
      <c r="J105" s="96">
        <v>0.20413419999999999</v>
      </c>
      <c r="K105" s="97">
        <v>0.34265250000000003</v>
      </c>
    </row>
    <row r="106" spans="1:11" x14ac:dyDescent="0.25">
      <c r="A106" s="99"/>
      <c r="B106" s="100">
        <v>2011</v>
      </c>
      <c r="C106" s="101">
        <v>6.90104E-2</v>
      </c>
      <c r="D106" s="102">
        <v>0.13965079999999999</v>
      </c>
      <c r="E106" s="103">
        <v>0.20531550000000001</v>
      </c>
      <c r="F106" s="113">
        <v>0.12921840000000001</v>
      </c>
      <c r="G106" s="114">
        <v>0.25073830000000003</v>
      </c>
      <c r="H106" s="115">
        <v>0.49491679999999999</v>
      </c>
      <c r="I106" s="101">
        <v>0.10156030000000001</v>
      </c>
      <c r="J106" s="102">
        <v>0.20458009999999999</v>
      </c>
      <c r="K106" s="103">
        <v>0.34439740000000002</v>
      </c>
    </row>
    <row r="107" spans="1:11" x14ac:dyDescent="0.25">
      <c r="A107" s="93" t="s">
        <v>327</v>
      </c>
      <c r="B107" s="112">
        <v>2016</v>
      </c>
      <c r="C107" s="95">
        <v>6.5627000000000005E-2</v>
      </c>
      <c r="D107" s="96">
        <v>0.13959969999999999</v>
      </c>
      <c r="E107" s="97">
        <v>0.18604580000000001</v>
      </c>
      <c r="F107" s="95">
        <v>0.19595879999999999</v>
      </c>
      <c r="G107" s="96">
        <v>0.34436909999999998</v>
      </c>
      <c r="H107" s="97">
        <v>0.97069380000000005</v>
      </c>
      <c r="I107" s="95">
        <v>0.104772</v>
      </c>
      <c r="J107" s="96">
        <v>0.20880660000000001</v>
      </c>
      <c r="K107" s="97">
        <v>0.85830700000000004</v>
      </c>
    </row>
    <row r="108" spans="1:11" x14ac:dyDescent="0.25">
      <c r="A108" s="98"/>
      <c r="B108" s="94">
        <v>2015</v>
      </c>
      <c r="C108" s="95">
        <v>6.5248600000000004E-2</v>
      </c>
      <c r="D108" s="96">
        <v>0.13930500000000001</v>
      </c>
      <c r="E108" s="97">
        <v>0.18216640000000001</v>
      </c>
      <c r="F108" s="95">
        <v>0.19599279999999999</v>
      </c>
      <c r="G108" s="96">
        <v>0.34443400000000002</v>
      </c>
      <c r="H108" s="97">
        <v>0.97069289999999997</v>
      </c>
      <c r="I108" s="95">
        <v>0.1054022</v>
      </c>
      <c r="J108" s="96">
        <v>0.21016609999999999</v>
      </c>
      <c r="K108" s="97">
        <v>0.85811349999999997</v>
      </c>
    </row>
    <row r="109" spans="1:11" x14ac:dyDescent="0.25">
      <c r="A109" s="98"/>
      <c r="B109" s="94">
        <v>2014</v>
      </c>
      <c r="C109" s="95">
        <v>6.4549700000000002E-2</v>
      </c>
      <c r="D109" s="96">
        <v>0.1371502</v>
      </c>
      <c r="E109" s="97">
        <v>0.18203800000000001</v>
      </c>
      <c r="F109" s="95">
        <v>0.19665969999999999</v>
      </c>
      <c r="G109" s="96">
        <v>0.34493639999999998</v>
      </c>
      <c r="H109" s="97">
        <v>0.97063500000000003</v>
      </c>
      <c r="I109" s="95">
        <v>0.10447529999999999</v>
      </c>
      <c r="J109" s="96">
        <v>0.20816709999999999</v>
      </c>
      <c r="K109" s="97">
        <v>0.85577630000000005</v>
      </c>
    </row>
    <row r="110" spans="1:11" x14ac:dyDescent="0.25">
      <c r="A110" s="98"/>
      <c r="B110" s="94">
        <v>2013</v>
      </c>
      <c r="C110" s="95">
        <v>6.3813700000000001E-2</v>
      </c>
      <c r="D110" s="96">
        <v>0.135465</v>
      </c>
      <c r="E110" s="97">
        <v>0.17995620000000001</v>
      </c>
      <c r="F110" s="95">
        <v>0.19719790000000001</v>
      </c>
      <c r="G110" s="96">
        <v>0.34545940000000003</v>
      </c>
      <c r="H110" s="97">
        <v>0.97108019999999995</v>
      </c>
      <c r="I110" s="95">
        <v>0.1046854</v>
      </c>
      <c r="J110" s="96">
        <v>0.20853550000000001</v>
      </c>
      <c r="K110" s="97">
        <v>0.855661</v>
      </c>
    </row>
    <row r="111" spans="1:11" x14ac:dyDescent="0.25">
      <c r="A111" s="98"/>
      <c r="B111" s="94">
        <v>2012</v>
      </c>
      <c r="C111" s="95">
        <v>6.2852500000000006E-2</v>
      </c>
      <c r="D111" s="96">
        <v>0.1332361</v>
      </c>
      <c r="E111" s="97">
        <v>0.17719260000000001</v>
      </c>
      <c r="F111" s="95">
        <v>0.19763890000000001</v>
      </c>
      <c r="G111" s="96">
        <v>0.34587250000000003</v>
      </c>
      <c r="H111" s="97">
        <v>0.97146399999999999</v>
      </c>
      <c r="I111" s="95">
        <v>0.1040753</v>
      </c>
      <c r="J111" s="96">
        <v>0.20718349999999999</v>
      </c>
      <c r="K111" s="97">
        <v>0.85714729999999995</v>
      </c>
    </row>
    <row r="112" spans="1:11" x14ac:dyDescent="0.25">
      <c r="A112" s="99"/>
      <c r="B112" s="100">
        <v>2011</v>
      </c>
      <c r="C112" s="101">
        <v>6.2514100000000003E-2</v>
      </c>
      <c r="D112" s="102">
        <v>0.13273560000000001</v>
      </c>
      <c r="E112" s="103">
        <v>0.17439589999999999</v>
      </c>
      <c r="F112" s="113">
        <v>0.1977756</v>
      </c>
      <c r="G112" s="114">
        <v>0.34593190000000001</v>
      </c>
      <c r="H112" s="115">
        <v>0.97208459999999997</v>
      </c>
      <c r="I112" s="101">
        <v>0.1040441</v>
      </c>
      <c r="J112" s="102">
        <v>0.20705789999999999</v>
      </c>
      <c r="K112" s="103">
        <v>0.85627109999999995</v>
      </c>
    </row>
    <row r="113" spans="1:11" x14ac:dyDescent="0.25">
      <c r="A113" s="93" t="s">
        <v>326</v>
      </c>
      <c r="B113" s="112">
        <v>2016</v>
      </c>
      <c r="C113" s="95">
        <v>5.1110599999999999E-2</v>
      </c>
      <c r="D113" s="96">
        <v>0.1075585</v>
      </c>
      <c r="E113" s="97">
        <v>0.1497909</v>
      </c>
      <c r="F113" s="95">
        <v>0.1442042</v>
      </c>
      <c r="G113" s="96">
        <v>0.27021620000000002</v>
      </c>
      <c r="H113" s="97">
        <v>0.76485219999999998</v>
      </c>
      <c r="I113" s="95">
        <v>0.1097786</v>
      </c>
      <c r="J113" s="96">
        <v>0.21088589999999999</v>
      </c>
      <c r="K113" s="97">
        <v>0.69645769999999996</v>
      </c>
    </row>
    <row r="114" spans="1:11" x14ac:dyDescent="0.25">
      <c r="A114" s="98"/>
      <c r="B114" s="94">
        <v>2015</v>
      </c>
      <c r="C114" s="95">
        <v>5.10976E-2</v>
      </c>
      <c r="D114" s="96">
        <v>0.10781019999999999</v>
      </c>
      <c r="E114" s="97">
        <v>0.14969959999999999</v>
      </c>
      <c r="F114" s="95">
        <v>0.14425470000000001</v>
      </c>
      <c r="G114" s="96">
        <v>0.27029619999999999</v>
      </c>
      <c r="H114" s="97">
        <v>0.76493290000000003</v>
      </c>
      <c r="I114" s="95">
        <v>0.11018890000000001</v>
      </c>
      <c r="J114" s="96">
        <v>0.2117619</v>
      </c>
      <c r="K114" s="97">
        <v>0.69656660000000004</v>
      </c>
    </row>
    <row r="115" spans="1:11" x14ac:dyDescent="0.25">
      <c r="A115" s="98"/>
      <c r="B115" s="94">
        <v>2014</v>
      </c>
      <c r="C115" s="95">
        <v>5.0698E-2</v>
      </c>
      <c r="D115" s="96">
        <v>0.1069731</v>
      </c>
      <c r="E115" s="97">
        <v>0.14800489999999999</v>
      </c>
      <c r="F115" s="95">
        <v>0.1435371</v>
      </c>
      <c r="G115" s="96">
        <v>0.26909070000000002</v>
      </c>
      <c r="H115" s="97">
        <v>0.76319239999999999</v>
      </c>
      <c r="I115" s="95">
        <v>0.1098261</v>
      </c>
      <c r="J115" s="96">
        <v>0.21097460000000001</v>
      </c>
      <c r="K115" s="97">
        <v>0.6961157</v>
      </c>
    </row>
    <row r="116" spans="1:11" x14ac:dyDescent="0.25">
      <c r="A116" s="98"/>
      <c r="B116" s="94">
        <v>2013</v>
      </c>
      <c r="C116" s="95">
        <v>5.1485000000000003E-2</v>
      </c>
      <c r="D116" s="96">
        <v>0.1089772</v>
      </c>
      <c r="E116" s="97">
        <v>0.14941950000000001</v>
      </c>
      <c r="F116" s="95">
        <v>0.14339260000000001</v>
      </c>
      <c r="G116" s="96">
        <v>0.26883499999999999</v>
      </c>
      <c r="H116" s="97">
        <v>0.7627543</v>
      </c>
      <c r="I116" s="95">
        <v>0.109921</v>
      </c>
      <c r="J116" s="96">
        <v>0.21117420000000001</v>
      </c>
      <c r="K116" s="97">
        <v>0.69583059999999997</v>
      </c>
    </row>
    <row r="117" spans="1:11" x14ac:dyDescent="0.25">
      <c r="A117" s="98"/>
      <c r="B117" s="94">
        <v>2012</v>
      </c>
      <c r="C117" s="95">
        <v>5.1174200000000003E-2</v>
      </c>
      <c r="D117" s="96">
        <v>0.1081994</v>
      </c>
      <c r="E117" s="97">
        <v>0.15004690000000001</v>
      </c>
      <c r="F117" s="95">
        <v>0.14311180000000001</v>
      </c>
      <c r="G117" s="96">
        <v>0.26827699999999999</v>
      </c>
      <c r="H117" s="97">
        <v>0.76371230000000001</v>
      </c>
      <c r="I117" s="95">
        <v>0.1097177</v>
      </c>
      <c r="J117" s="96">
        <v>0.21073239999999999</v>
      </c>
      <c r="K117" s="97">
        <v>0.69607960000000002</v>
      </c>
    </row>
    <row r="118" spans="1:11" x14ac:dyDescent="0.25">
      <c r="A118" s="99"/>
      <c r="B118" s="100">
        <v>2011</v>
      </c>
      <c r="C118" s="101">
        <v>5.1088500000000002E-2</v>
      </c>
      <c r="D118" s="102">
        <v>0.1080945</v>
      </c>
      <c r="E118" s="103">
        <v>0.14924599999999999</v>
      </c>
      <c r="F118" s="113">
        <v>0.14273269999999999</v>
      </c>
      <c r="G118" s="114">
        <v>0.26762350000000001</v>
      </c>
      <c r="H118" s="115">
        <v>0.76227299999999998</v>
      </c>
      <c r="I118" s="101">
        <v>0.1096236</v>
      </c>
      <c r="J118" s="102">
        <v>0.21053440000000001</v>
      </c>
      <c r="K118" s="103">
        <v>0.69568940000000001</v>
      </c>
    </row>
    <row r="119" spans="1:11" x14ac:dyDescent="0.25">
      <c r="A119" s="93" t="s">
        <v>328</v>
      </c>
      <c r="B119" s="112">
        <v>2016</v>
      </c>
      <c r="C119" s="95">
        <v>5.3783699999999997E-2</v>
      </c>
      <c r="D119" s="96">
        <v>0.1147354</v>
      </c>
      <c r="E119" s="97">
        <v>0.14516509999999999</v>
      </c>
      <c r="F119" s="95">
        <v>0.2260778</v>
      </c>
      <c r="G119" s="96">
        <v>0.39940930000000002</v>
      </c>
      <c r="H119" s="97">
        <v>0.90642920000000005</v>
      </c>
      <c r="I119" s="95">
        <v>0.11520619999999999</v>
      </c>
      <c r="J119" s="96">
        <v>0.23141929999999999</v>
      </c>
      <c r="K119" s="97">
        <v>0.47262009999999999</v>
      </c>
    </row>
    <row r="120" spans="1:11" x14ac:dyDescent="0.25">
      <c r="A120" s="98"/>
      <c r="B120" s="94">
        <v>2015</v>
      </c>
      <c r="C120" s="95">
        <v>5.27375E-2</v>
      </c>
      <c r="D120" s="96">
        <v>0.1130097</v>
      </c>
      <c r="E120" s="97">
        <v>0.1414136</v>
      </c>
      <c r="F120" s="95">
        <v>0.22611029999999999</v>
      </c>
      <c r="G120" s="96">
        <v>0.39942490000000003</v>
      </c>
      <c r="H120" s="97">
        <v>0.90665150000000005</v>
      </c>
      <c r="I120" s="95">
        <v>0.1153134</v>
      </c>
      <c r="J120" s="96">
        <v>0.23167380000000001</v>
      </c>
      <c r="K120" s="97">
        <v>0.47282869999999999</v>
      </c>
    </row>
    <row r="121" spans="1:11" x14ac:dyDescent="0.25">
      <c r="A121" s="98"/>
      <c r="B121" s="94">
        <v>2014</v>
      </c>
      <c r="C121" s="95">
        <v>5.2855100000000002E-2</v>
      </c>
      <c r="D121" s="96">
        <v>0.1132069</v>
      </c>
      <c r="E121" s="97">
        <v>0.141849</v>
      </c>
      <c r="F121" s="95">
        <v>0.22608500000000001</v>
      </c>
      <c r="G121" s="96">
        <v>0.39928760000000002</v>
      </c>
      <c r="H121" s="97">
        <v>0.90677450000000004</v>
      </c>
      <c r="I121" s="95">
        <v>0.1153696</v>
      </c>
      <c r="J121" s="96">
        <v>0.23178480000000001</v>
      </c>
      <c r="K121" s="97">
        <v>0.47281220000000002</v>
      </c>
    </row>
    <row r="122" spans="1:11" x14ac:dyDescent="0.25">
      <c r="A122" s="98"/>
      <c r="B122" s="94">
        <v>2013</v>
      </c>
      <c r="C122" s="95">
        <v>5.3006900000000003E-2</v>
      </c>
      <c r="D122" s="96">
        <v>0.11343</v>
      </c>
      <c r="E122" s="97">
        <v>0.14248130000000001</v>
      </c>
      <c r="F122" s="95">
        <v>0.2260045</v>
      </c>
      <c r="G122" s="96">
        <v>0.39909840000000002</v>
      </c>
      <c r="H122" s="97">
        <v>0.90645659999999995</v>
      </c>
      <c r="I122" s="95">
        <v>0.1153242</v>
      </c>
      <c r="J122" s="96">
        <v>0.23162530000000001</v>
      </c>
      <c r="K122" s="97">
        <v>0.47231669999999998</v>
      </c>
    </row>
    <row r="123" spans="1:11" x14ac:dyDescent="0.25">
      <c r="A123" s="98"/>
      <c r="B123" s="94">
        <v>2012</v>
      </c>
      <c r="C123" s="95">
        <v>5.3571599999999997E-2</v>
      </c>
      <c r="D123" s="96">
        <v>0.1147215</v>
      </c>
      <c r="E123" s="97">
        <v>0.1440554</v>
      </c>
      <c r="F123" s="95">
        <v>0.22593569999999999</v>
      </c>
      <c r="G123" s="96">
        <v>0.39902729999999997</v>
      </c>
      <c r="H123" s="97">
        <v>0.90608809999999995</v>
      </c>
      <c r="I123" s="95">
        <v>0.1154452</v>
      </c>
      <c r="J123" s="96">
        <v>0.23189080000000001</v>
      </c>
      <c r="K123" s="97">
        <v>0.47200160000000002</v>
      </c>
    </row>
    <row r="124" spans="1:11" x14ac:dyDescent="0.25">
      <c r="A124" s="99"/>
      <c r="B124" s="100">
        <v>2011</v>
      </c>
      <c r="C124" s="101">
        <v>5.3561900000000003E-2</v>
      </c>
      <c r="D124" s="102">
        <v>0.114624</v>
      </c>
      <c r="E124" s="103">
        <v>0.14423939999999999</v>
      </c>
      <c r="F124" s="113">
        <v>0.22593640000000001</v>
      </c>
      <c r="G124" s="114">
        <v>0.39918179999999998</v>
      </c>
      <c r="H124" s="115">
        <v>0.90564579999999995</v>
      </c>
      <c r="I124" s="101">
        <v>0.11560090000000001</v>
      </c>
      <c r="J124" s="102">
        <v>0.2323036</v>
      </c>
      <c r="K124" s="103">
        <v>0.47175800000000001</v>
      </c>
    </row>
    <row r="125" spans="1:11" x14ac:dyDescent="0.25">
      <c r="A125" s="93" t="s">
        <v>329</v>
      </c>
      <c r="B125" s="112">
        <v>2016</v>
      </c>
      <c r="C125" s="95">
        <v>6.9590600000000002E-2</v>
      </c>
      <c r="D125" s="96">
        <v>0.14834149999999999</v>
      </c>
      <c r="E125" s="97">
        <v>0.1985691</v>
      </c>
      <c r="F125" s="95">
        <v>0.136599</v>
      </c>
      <c r="G125" s="96">
        <v>0.27735599999999999</v>
      </c>
      <c r="H125" s="97">
        <v>0.46514470000000002</v>
      </c>
      <c r="I125" s="95">
        <v>9.7026699999999994E-2</v>
      </c>
      <c r="J125" s="96">
        <v>0.20407710000000001</v>
      </c>
      <c r="K125" s="97">
        <v>0.28822120000000001</v>
      </c>
    </row>
    <row r="126" spans="1:11" x14ac:dyDescent="0.25">
      <c r="A126" s="98"/>
      <c r="B126" s="94">
        <v>2015</v>
      </c>
      <c r="C126" s="95">
        <v>7.9907199999999998E-2</v>
      </c>
      <c r="D126" s="96">
        <v>0.16879669999999999</v>
      </c>
      <c r="E126" s="97">
        <v>0.23054479999999999</v>
      </c>
      <c r="F126" s="95">
        <v>0.13580229999999999</v>
      </c>
      <c r="G126" s="96">
        <v>0.27592559999999999</v>
      </c>
      <c r="H126" s="97">
        <v>0.46189259999999999</v>
      </c>
      <c r="I126" s="95">
        <v>9.5816299999999993E-2</v>
      </c>
      <c r="J126" s="96">
        <v>0.20149529999999999</v>
      </c>
      <c r="K126" s="97">
        <v>0.28490729999999997</v>
      </c>
    </row>
    <row r="127" spans="1:11" x14ac:dyDescent="0.25">
      <c r="A127" s="98"/>
      <c r="B127" s="94">
        <v>2014</v>
      </c>
      <c r="C127" s="95">
        <v>7.9339999999999994E-2</v>
      </c>
      <c r="D127" s="96">
        <v>0.16770879999999999</v>
      </c>
      <c r="E127" s="97">
        <v>0.23160320000000001</v>
      </c>
      <c r="F127" s="95">
        <v>0.13516649999999999</v>
      </c>
      <c r="G127" s="96">
        <v>0.27473239999999999</v>
      </c>
      <c r="H127" s="97">
        <v>0.45963189999999998</v>
      </c>
      <c r="I127" s="95">
        <v>9.5198699999999997E-2</v>
      </c>
      <c r="J127" s="96">
        <v>0.20017209999999999</v>
      </c>
      <c r="K127" s="97">
        <v>0.28310829999999998</v>
      </c>
    </row>
    <row r="128" spans="1:11" x14ac:dyDescent="0.25">
      <c r="A128" s="98"/>
      <c r="B128" s="94">
        <v>2013</v>
      </c>
      <c r="C128" s="95">
        <v>7.8956200000000004E-2</v>
      </c>
      <c r="D128" s="96">
        <v>0.16705210000000001</v>
      </c>
      <c r="E128" s="97">
        <v>0.22692390000000001</v>
      </c>
      <c r="F128" s="95">
        <v>0.1346339</v>
      </c>
      <c r="G128" s="96">
        <v>0.2737523</v>
      </c>
      <c r="H128" s="97">
        <v>0.45777109999999999</v>
      </c>
      <c r="I128" s="95">
        <v>9.4908000000000006E-2</v>
      </c>
      <c r="J128" s="96">
        <v>0.1996407</v>
      </c>
      <c r="K128" s="97">
        <v>0.28186630000000001</v>
      </c>
    </row>
    <row r="129" spans="1:11" x14ac:dyDescent="0.25">
      <c r="A129" s="98"/>
      <c r="B129" s="94">
        <v>2012</v>
      </c>
      <c r="C129" s="95">
        <v>8.0401E-2</v>
      </c>
      <c r="D129" s="96">
        <v>0.1700479</v>
      </c>
      <c r="E129" s="97">
        <v>0.2385805</v>
      </c>
      <c r="F129" s="95">
        <v>0.1342863</v>
      </c>
      <c r="G129" s="96">
        <v>0.27330650000000001</v>
      </c>
      <c r="H129" s="97">
        <v>0.45657350000000002</v>
      </c>
      <c r="I129" s="95">
        <v>9.5288200000000003E-2</v>
      </c>
      <c r="J129" s="96">
        <v>0.20067840000000001</v>
      </c>
      <c r="K129" s="97">
        <v>0.28203309999999998</v>
      </c>
    </row>
    <row r="130" spans="1:11" x14ac:dyDescent="0.25">
      <c r="A130" s="99"/>
      <c r="B130" s="100">
        <v>2011</v>
      </c>
      <c r="C130" s="101">
        <v>7.8824000000000005E-2</v>
      </c>
      <c r="D130" s="102">
        <v>0.1670053</v>
      </c>
      <c r="E130" s="103">
        <v>0.22624749999999999</v>
      </c>
      <c r="F130" s="113">
        <v>0.1339427</v>
      </c>
      <c r="G130" s="114">
        <v>0.27214709999999998</v>
      </c>
      <c r="H130" s="115">
        <v>0.45711489999999999</v>
      </c>
      <c r="I130" s="101">
        <v>9.5286700000000002E-2</v>
      </c>
      <c r="J130" s="102">
        <v>0.2004338</v>
      </c>
      <c r="K130" s="103">
        <v>0.28237220000000002</v>
      </c>
    </row>
    <row r="131" spans="1:11" x14ac:dyDescent="0.25">
      <c r="A131" s="93" t="s">
        <v>330</v>
      </c>
      <c r="B131" s="112">
        <v>2016</v>
      </c>
      <c r="C131" s="95">
        <v>8.2169699999999998E-2</v>
      </c>
      <c r="D131" s="96">
        <v>0.1775157</v>
      </c>
      <c r="E131" s="97">
        <v>0.2168148</v>
      </c>
      <c r="F131" s="95">
        <v>0.17946429999999999</v>
      </c>
      <c r="G131" s="96">
        <v>0.3772295</v>
      </c>
      <c r="H131" s="97">
        <v>0.59199650000000004</v>
      </c>
      <c r="I131" s="95">
        <v>0.13986789999999999</v>
      </c>
      <c r="J131" s="96">
        <v>0.31032710000000002</v>
      </c>
      <c r="K131" s="97">
        <v>0.3685678</v>
      </c>
    </row>
    <row r="132" spans="1:11" x14ac:dyDescent="0.25">
      <c r="A132" s="98"/>
      <c r="B132" s="94">
        <v>2015</v>
      </c>
      <c r="C132" s="95">
        <v>8.5156599999999999E-2</v>
      </c>
      <c r="D132" s="96">
        <v>0.1834769</v>
      </c>
      <c r="E132" s="97">
        <v>0.22696</v>
      </c>
      <c r="F132" s="95">
        <v>0.17881369999999999</v>
      </c>
      <c r="G132" s="96">
        <v>0.37553959999999997</v>
      </c>
      <c r="H132" s="97">
        <v>0.59177329999999995</v>
      </c>
      <c r="I132" s="95">
        <v>0.13925709999999999</v>
      </c>
      <c r="J132" s="96">
        <v>0.308867</v>
      </c>
      <c r="K132" s="97">
        <v>0.36750060000000001</v>
      </c>
    </row>
    <row r="133" spans="1:11" x14ac:dyDescent="0.25">
      <c r="A133" s="98"/>
      <c r="B133" s="94">
        <v>2014</v>
      </c>
      <c r="C133" s="95">
        <v>8.3277000000000004E-2</v>
      </c>
      <c r="D133" s="96">
        <v>0.17943990000000001</v>
      </c>
      <c r="E133" s="97">
        <v>0.2222536</v>
      </c>
      <c r="F133" s="95">
        <v>0.17876159999999999</v>
      </c>
      <c r="G133" s="96">
        <v>0.37516569999999999</v>
      </c>
      <c r="H133" s="97">
        <v>0.59330590000000005</v>
      </c>
      <c r="I133" s="95">
        <v>0.13894029999999999</v>
      </c>
      <c r="J133" s="96">
        <v>0.30809629999999999</v>
      </c>
      <c r="K133" s="97">
        <v>0.36699490000000001</v>
      </c>
    </row>
    <row r="134" spans="1:11" x14ac:dyDescent="0.25">
      <c r="A134" s="98"/>
      <c r="B134" s="94">
        <v>2013</v>
      </c>
      <c r="C134" s="95">
        <v>8.3195199999999997E-2</v>
      </c>
      <c r="D134" s="96">
        <v>0.1793177</v>
      </c>
      <c r="E134" s="97">
        <v>0.22190360000000001</v>
      </c>
      <c r="F134" s="95">
        <v>0.17890120000000001</v>
      </c>
      <c r="G134" s="96">
        <v>0.37536890000000001</v>
      </c>
      <c r="H134" s="97">
        <v>0.59437969999999996</v>
      </c>
      <c r="I134" s="95">
        <v>0.13901140000000001</v>
      </c>
      <c r="J134" s="96">
        <v>0.30820449999999999</v>
      </c>
      <c r="K134" s="97">
        <v>0.367259</v>
      </c>
    </row>
    <row r="135" spans="1:11" x14ac:dyDescent="0.25">
      <c r="A135" s="98"/>
      <c r="B135" s="94">
        <v>2012</v>
      </c>
      <c r="C135" s="95">
        <v>8.4074399999999994E-2</v>
      </c>
      <c r="D135" s="96">
        <v>0.1843195</v>
      </c>
      <c r="E135" s="97">
        <v>0.21705550000000001</v>
      </c>
      <c r="F135" s="95">
        <v>0.17673900000000001</v>
      </c>
      <c r="G135" s="96">
        <v>0.37122329999999998</v>
      </c>
      <c r="H135" s="97">
        <v>0.58987060000000002</v>
      </c>
      <c r="I135" s="95">
        <v>0.13442570000000001</v>
      </c>
      <c r="J135" s="96">
        <v>0.29851709999999998</v>
      </c>
      <c r="K135" s="97">
        <v>0.35679519999999998</v>
      </c>
    </row>
    <row r="136" spans="1:11" x14ac:dyDescent="0.25">
      <c r="A136" s="99"/>
      <c r="B136" s="100">
        <v>2011</v>
      </c>
      <c r="C136" s="101">
        <v>8.8098800000000005E-2</v>
      </c>
      <c r="D136" s="102">
        <v>0.1924853</v>
      </c>
      <c r="E136" s="103">
        <v>0.22811670000000001</v>
      </c>
      <c r="F136" s="113">
        <v>0.17884459999999999</v>
      </c>
      <c r="G136" s="114">
        <v>0.3754767</v>
      </c>
      <c r="H136" s="115">
        <v>0.59194559999999996</v>
      </c>
      <c r="I136" s="101">
        <v>0.1390448</v>
      </c>
      <c r="J136" s="102">
        <v>0.30828680000000003</v>
      </c>
      <c r="K136" s="103">
        <v>0.36724509999999999</v>
      </c>
    </row>
    <row r="137" spans="1:11" x14ac:dyDescent="0.25">
      <c r="A137" s="93" t="s">
        <v>331</v>
      </c>
      <c r="B137" s="112">
        <v>2016</v>
      </c>
      <c r="C137" s="95">
        <v>8.3512799999999998E-2</v>
      </c>
      <c r="D137" s="96">
        <v>0.16805800000000001</v>
      </c>
      <c r="E137" s="97">
        <v>0.24923300000000001</v>
      </c>
      <c r="F137" s="95">
        <v>0.15872629999999999</v>
      </c>
      <c r="G137" s="96">
        <v>0.30469950000000001</v>
      </c>
      <c r="H137" s="97">
        <v>0.52879609999999999</v>
      </c>
      <c r="I137" s="95">
        <v>0.1266234</v>
      </c>
      <c r="J137" s="96">
        <v>0.24657999999999999</v>
      </c>
      <c r="K137" s="97">
        <v>0.4157614</v>
      </c>
    </row>
    <row r="138" spans="1:11" x14ac:dyDescent="0.25">
      <c r="A138" s="98"/>
      <c r="B138" s="94">
        <v>2015</v>
      </c>
      <c r="C138" s="95">
        <v>8.0150299999999994E-2</v>
      </c>
      <c r="D138" s="96">
        <v>0.16153300000000001</v>
      </c>
      <c r="E138" s="97">
        <v>0.23865890000000001</v>
      </c>
      <c r="F138" s="95">
        <v>0.15417939999999999</v>
      </c>
      <c r="G138" s="96">
        <v>0.29722029999999999</v>
      </c>
      <c r="H138" s="97">
        <v>0.51160039999999996</v>
      </c>
      <c r="I138" s="95">
        <v>0.1225841</v>
      </c>
      <c r="J138" s="96">
        <v>0.23919190000000001</v>
      </c>
      <c r="K138" s="97">
        <v>0.40142460000000002</v>
      </c>
    </row>
    <row r="139" spans="1:11" x14ac:dyDescent="0.25">
      <c r="A139" s="98"/>
      <c r="B139" s="94">
        <v>2014</v>
      </c>
      <c r="C139" s="95">
        <v>8.4590799999999994E-2</v>
      </c>
      <c r="D139" s="96">
        <v>0.16984630000000001</v>
      </c>
      <c r="E139" s="97">
        <v>0.25360199999999999</v>
      </c>
      <c r="F139" s="95">
        <v>0.15391820000000001</v>
      </c>
      <c r="G139" s="96">
        <v>0.29674</v>
      </c>
      <c r="H139" s="97">
        <v>0.51086920000000002</v>
      </c>
      <c r="I139" s="95">
        <v>0.1212049</v>
      </c>
      <c r="J139" s="96">
        <v>0.2361539</v>
      </c>
      <c r="K139" s="97">
        <v>0.39862189999999997</v>
      </c>
    </row>
    <row r="140" spans="1:11" x14ac:dyDescent="0.25">
      <c r="A140" s="98"/>
      <c r="B140" s="94">
        <v>2013</v>
      </c>
      <c r="C140" s="95">
        <v>8.2465999999999998E-2</v>
      </c>
      <c r="D140" s="96">
        <v>0.16533619999999999</v>
      </c>
      <c r="E140" s="97">
        <v>0.24907509999999999</v>
      </c>
      <c r="F140" s="95">
        <v>0.14709430000000001</v>
      </c>
      <c r="G140" s="96">
        <v>0.2854235</v>
      </c>
      <c r="H140" s="97">
        <v>0.48528719999999997</v>
      </c>
      <c r="I140" s="95">
        <v>0.1160065</v>
      </c>
      <c r="J140" s="96">
        <v>0.2270076</v>
      </c>
      <c r="K140" s="97">
        <v>0.37865070000000001</v>
      </c>
    </row>
    <row r="141" spans="1:11" x14ac:dyDescent="0.25">
      <c r="A141" s="98"/>
      <c r="B141" s="94">
        <v>2012</v>
      </c>
      <c r="C141" s="95">
        <v>8.1560900000000006E-2</v>
      </c>
      <c r="D141" s="96">
        <v>0.16361600000000001</v>
      </c>
      <c r="E141" s="97">
        <v>0.24593690000000001</v>
      </c>
      <c r="F141" s="95">
        <v>0.14774609999999999</v>
      </c>
      <c r="G141" s="96">
        <v>0.28659050000000003</v>
      </c>
      <c r="H141" s="97">
        <v>0.48677949999999998</v>
      </c>
      <c r="I141" s="95">
        <v>0.11632000000000001</v>
      </c>
      <c r="J141" s="96">
        <v>0.2274061</v>
      </c>
      <c r="K141" s="97">
        <v>0.38042949999999998</v>
      </c>
    </row>
    <row r="142" spans="1:11" x14ac:dyDescent="0.25">
      <c r="A142" s="99"/>
      <c r="B142" s="100">
        <v>2011</v>
      </c>
      <c r="C142" s="101">
        <v>8.1266000000000005E-2</v>
      </c>
      <c r="D142" s="102">
        <v>0.1628869</v>
      </c>
      <c r="E142" s="103">
        <v>0.24541080000000001</v>
      </c>
      <c r="F142" s="113">
        <v>0.15094270000000001</v>
      </c>
      <c r="G142" s="114">
        <v>0.29188259999999999</v>
      </c>
      <c r="H142" s="115">
        <v>0.4985115</v>
      </c>
      <c r="I142" s="101">
        <v>0.1174999</v>
      </c>
      <c r="J142" s="102">
        <v>0.22868820000000001</v>
      </c>
      <c r="K142" s="103">
        <v>0.38836749999999998</v>
      </c>
    </row>
    <row r="143" spans="1:11" x14ac:dyDescent="0.25">
      <c r="A143" s="93" t="s">
        <v>332</v>
      </c>
      <c r="B143" s="112">
        <v>2016</v>
      </c>
      <c r="C143" s="95">
        <v>4.7361800000000003E-2</v>
      </c>
      <c r="D143" s="96">
        <v>9.9212800000000004E-2</v>
      </c>
      <c r="E143" s="97">
        <v>0.13247400000000001</v>
      </c>
      <c r="F143" s="95">
        <v>0.158052</v>
      </c>
      <c r="G143" s="96">
        <v>0.29029860000000002</v>
      </c>
      <c r="H143" s="97">
        <v>0.71423539999999996</v>
      </c>
      <c r="I143" s="95">
        <v>9.38282E-2</v>
      </c>
      <c r="J143" s="96">
        <v>0.1905569</v>
      </c>
      <c r="K143" s="97">
        <v>0.33810309999999999</v>
      </c>
    </row>
    <row r="144" spans="1:11" x14ac:dyDescent="0.25">
      <c r="A144" s="98"/>
      <c r="B144" s="94">
        <v>2015</v>
      </c>
      <c r="C144" s="95">
        <v>4.7943600000000003E-2</v>
      </c>
      <c r="D144" s="96">
        <v>0.10020030000000001</v>
      </c>
      <c r="E144" s="97">
        <v>0.13482540000000001</v>
      </c>
      <c r="F144" s="95">
        <v>0.15800620000000001</v>
      </c>
      <c r="G144" s="96">
        <v>0.2902266</v>
      </c>
      <c r="H144" s="97">
        <v>0.71419659999999996</v>
      </c>
      <c r="I144" s="95">
        <v>9.3943399999999996E-2</v>
      </c>
      <c r="J144" s="96">
        <v>0.19081619999999999</v>
      </c>
      <c r="K144" s="97">
        <v>0.33834649999999999</v>
      </c>
    </row>
    <row r="145" spans="1:11" x14ac:dyDescent="0.25">
      <c r="A145" s="98"/>
      <c r="B145" s="94">
        <v>2014</v>
      </c>
      <c r="C145" s="95">
        <v>4.5315000000000001E-2</v>
      </c>
      <c r="D145" s="96">
        <v>9.3260399999999993E-2</v>
      </c>
      <c r="E145" s="97">
        <v>0.12994020000000001</v>
      </c>
      <c r="F145" s="95">
        <v>0.15785840000000001</v>
      </c>
      <c r="G145" s="96">
        <v>0.28522310000000001</v>
      </c>
      <c r="H145" s="97">
        <v>0.73630569999999995</v>
      </c>
      <c r="I145" s="95">
        <v>9.1597999999999999E-2</v>
      </c>
      <c r="J145" s="96">
        <v>0.18392149999999999</v>
      </c>
      <c r="K145" s="97">
        <v>0.3348489</v>
      </c>
    </row>
    <row r="146" spans="1:11" x14ac:dyDescent="0.25">
      <c r="A146" s="98"/>
      <c r="B146" s="94">
        <v>2013</v>
      </c>
      <c r="C146" s="95">
        <v>4.60975E-2</v>
      </c>
      <c r="D146" s="96">
        <v>9.46351E-2</v>
      </c>
      <c r="E146" s="97">
        <v>0.13310630000000001</v>
      </c>
      <c r="F146" s="95">
        <v>0.15785379999999999</v>
      </c>
      <c r="G146" s="96">
        <v>0.2852172</v>
      </c>
      <c r="H146" s="97">
        <v>0.73636389999999996</v>
      </c>
      <c r="I146" s="95">
        <v>9.1272699999999998E-2</v>
      </c>
      <c r="J146" s="96">
        <v>0.18321680000000001</v>
      </c>
      <c r="K146" s="97">
        <v>0.33429110000000001</v>
      </c>
    </row>
    <row r="147" spans="1:11" x14ac:dyDescent="0.25">
      <c r="A147" s="98"/>
      <c r="B147" s="94">
        <v>2012</v>
      </c>
      <c r="C147" s="95">
        <v>4.6641599999999998E-2</v>
      </c>
      <c r="D147" s="96">
        <v>9.6328700000000003E-2</v>
      </c>
      <c r="E147" s="97">
        <v>0.13388839999999999</v>
      </c>
      <c r="F147" s="95">
        <v>0.1571283</v>
      </c>
      <c r="G147" s="96">
        <v>0.28569109999999998</v>
      </c>
      <c r="H147" s="97">
        <v>0.73573140000000004</v>
      </c>
      <c r="I147" s="95">
        <v>9.1920399999999999E-2</v>
      </c>
      <c r="J147" s="96">
        <v>0.18529010000000001</v>
      </c>
      <c r="K147" s="97">
        <v>0.33311970000000002</v>
      </c>
    </row>
    <row r="148" spans="1:11" x14ac:dyDescent="0.25">
      <c r="A148" s="99"/>
      <c r="B148" s="100">
        <v>2011</v>
      </c>
      <c r="C148" s="101">
        <v>4.67927E-2</v>
      </c>
      <c r="D148" s="102">
        <v>9.54874E-2</v>
      </c>
      <c r="E148" s="103">
        <v>0.13681969999999999</v>
      </c>
      <c r="F148" s="113">
        <v>0.15733949999999999</v>
      </c>
      <c r="G148" s="114">
        <v>0.28369490000000003</v>
      </c>
      <c r="H148" s="115">
        <v>0.74255689999999996</v>
      </c>
      <c r="I148" s="101">
        <v>9.0869099999999994E-2</v>
      </c>
      <c r="J148" s="102">
        <v>0.1823977</v>
      </c>
      <c r="K148" s="103">
        <v>0.33134930000000001</v>
      </c>
    </row>
    <row r="149" spans="1:11" x14ac:dyDescent="0.25">
      <c r="A149" s="93" t="s">
        <v>333</v>
      </c>
      <c r="B149" s="112">
        <v>2016</v>
      </c>
      <c r="C149" s="95">
        <v>4.2428800000000003E-2</v>
      </c>
      <c r="D149" s="96">
        <v>8.5676299999999997E-2</v>
      </c>
      <c r="E149" s="97">
        <v>0.12595899999999999</v>
      </c>
      <c r="F149" s="95">
        <v>0.11777940000000001</v>
      </c>
      <c r="G149" s="96">
        <v>0.20352049999999999</v>
      </c>
      <c r="H149" s="97">
        <v>0.79460839999999999</v>
      </c>
      <c r="I149" s="95">
        <v>6.6013000000000002E-2</v>
      </c>
      <c r="J149" s="96">
        <v>0.12936600000000001</v>
      </c>
      <c r="K149" s="97">
        <v>0.27484839999999999</v>
      </c>
    </row>
    <row r="150" spans="1:11" x14ac:dyDescent="0.25">
      <c r="A150" s="98"/>
      <c r="B150" s="94">
        <v>2015</v>
      </c>
      <c r="C150" s="95">
        <v>4.1630100000000003E-2</v>
      </c>
      <c r="D150" s="96">
        <v>8.4111699999999998E-2</v>
      </c>
      <c r="E150" s="97">
        <v>0.1234145</v>
      </c>
      <c r="F150" s="95">
        <v>0.1174538</v>
      </c>
      <c r="G150" s="96">
        <v>0.20330290000000001</v>
      </c>
      <c r="H150" s="97">
        <v>0.77429680000000001</v>
      </c>
      <c r="I150" s="95">
        <v>6.5308599999999994E-2</v>
      </c>
      <c r="J150" s="96">
        <v>0.12796460000000001</v>
      </c>
      <c r="K150" s="97">
        <v>0.2681076</v>
      </c>
    </row>
    <row r="151" spans="1:11" x14ac:dyDescent="0.25">
      <c r="A151" s="98"/>
      <c r="B151" s="94">
        <v>2014</v>
      </c>
      <c r="C151" s="95">
        <v>4.11575E-2</v>
      </c>
      <c r="D151" s="96">
        <v>8.3261000000000002E-2</v>
      </c>
      <c r="E151" s="97">
        <v>0.1216411</v>
      </c>
      <c r="F151" s="95">
        <v>0.116994</v>
      </c>
      <c r="G151" s="96">
        <v>0.2030266</v>
      </c>
      <c r="H151" s="97">
        <v>0.74509159999999997</v>
      </c>
      <c r="I151" s="95">
        <v>6.5006999999999995E-2</v>
      </c>
      <c r="J151" s="96">
        <v>0.1273966</v>
      </c>
      <c r="K151" s="97">
        <v>0.2609031</v>
      </c>
    </row>
    <row r="152" spans="1:11" x14ac:dyDescent="0.25">
      <c r="A152" s="98"/>
      <c r="B152" s="94">
        <v>2013</v>
      </c>
      <c r="C152" s="95">
        <v>4.00808E-2</v>
      </c>
      <c r="D152" s="96">
        <v>8.1231600000000001E-2</v>
      </c>
      <c r="E152" s="97">
        <v>0.1179231</v>
      </c>
      <c r="F152" s="95">
        <v>0.1164844</v>
      </c>
      <c r="G152" s="96">
        <v>0.2026934</v>
      </c>
      <c r="H152" s="97">
        <v>0.71723709999999996</v>
      </c>
      <c r="I152" s="95">
        <v>6.4428799999999994E-2</v>
      </c>
      <c r="J152" s="96">
        <v>0.1262422</v>
      </c>
      <c r="K152" s="97">
        <v>0.25422040000000001</v>
      </c>
    </row>
    <row r="153" spans="1:11" x14ac:dyDescent="0.25">
      <c r="A153" s="98"/>
      <c r="B153" s="94">
        <v>2012</v>
      </c>
      <c r="C153" s="95">
        <v>4.0103100000000003E-2</v>
      </c>
      <c r="D153" s="96">
        <v>8.1639699999999996E-2</v>
      </c>
      <c r="E153" s="97">
        <v>0.11708490000000001</v>
      </c>
      <c r="F153" s="95">
        <v>0.1161051</v>
      </c>
      <c r="G153" s="96">
        <v>0.2024918</v>
      </c>
      <c r="H153" s="97">
        <v>0.69540170000000001</v>
      </c>
      <c r="I153" s="95">
        <v>6.4682799999999999E-2</v>
      </c>
      <c r="J153" s="96">
        <v>0.1268319</v>
      </c>
      <c r="K153" s="97">
        <v>0.2510907</v>
      </c>
    </row>
    <row r="154" spans="1:11" x14ac:dyDescent="0.25">
      <c r="A154" s="99"/>
      <c r="B154" s="100">
        <v>2011</v>
      </c>
      <c r="C154" s="101">
        <v>3.9925299999999997E-2</v>
      </c>
      <c r="D154" s="102">
        <v>8.1428600000000004E-2</v>
      </c>
      <c r="E154" s="103">
        <v>0.1160506</v>
      </c>
      <c r="F154" s="113">
        <v>0.11613560000000001</v>
      </c>
      <c r="G154" s="114">
        <v>0.20252999999999999</v>
      </c>
      <c r="H154" s="115">
        <v>0.69637000000000004</v>
      </c>
      <c r="I154" s="101">
        <v>6.50149E-2</v>
      </c>
      <c r="J154" s="102">
        <v>0.12754789999999999</v>
      </c>
      <c r="K154" s="103">
        <v>0.25199379999999999</v>
      </c>
    </row>
    <row r="155" spans="1:11" x14ac:dyDescent="0.25">
      <c r="A155" s="93" t="s">
        <v>334</v>
      </c>
      <c r="B155" s="112">
        <v>2016</v>
      </c>
      <c r="C155" s="95">
        <v>4.8537499999999997E-2</v>
      </c>
      <c r="D155" s="96">
        <v>0.1061762</v>
      </c>
      <c r="E155" s="97">
        <v>0.1313822</v>
      </c>
      <c r="F155" s="95">
        <v>0.21644530000000001</v>
      </c>
      <c r="G155" s="96">
        <v>0.3729324</v>
      </c>
      <c r="H155" s="97">
        <v>0.9548681</v>
      </c>
      <c r="I155" s="95">
        <v>0.1062464</v>
      </c>
      <c r="J155" s="96">
        <v>0.21060390000000001</v>
      </c>
      <c r="K155" s="97">
        <v>0.63644780000000001</v>
      </c>
    </row>
    <row r="156" spans="1:11" x14ac:dyDescent="0.25">
      <c r="A156" s="98"/>
      <c r="B156" s="94">
        <v>2015</v>
      </c>
      <c r="C156" s="95">
        <v>4.8651800000000002E-2</v>
      </c>
      <c r="D156" s="96">
        <v>0.1066314</v>
      </c>
      <c r="E156" s="97">
        <v>0.13136800000000001</v>
      </c>
      <c r="F156" s="95">
        <v>0.21642600000000001</v>
      </c>
      <c r="G156" s="96">
        <v>0.37307990000000002</v>
      </c>
      <c r="H156" s="97">
        <v>0.9547485</v>
      </c>
      <c r="I156" s="95">
        <v>0.1060884</v>
      </c>
      <c r="J156" s="96">
        <v>0.2102871</v>
      </c>
      <c r="K156" s="97">
        <v>0.63541720000000002</v>
      </c>
    </row>
    <row r="157" spans="1:11" x14ac:dyDescent="0.25">
      <c r="A157" s="98"/>
      <c r="B157" s="94">
        <v>2014</v>
      </c>
      <c r="C157" s="95">
        <v>4.8892499999999998E-2</v>
      </c>
      <c r="D157" s="96">
        <v>0.1073066</v>
      </c>
      <c r="E157" s="97">
        <v>0.1317989</v>
      </c>
      <c r="F157" s="95">
        <v>0.2164287</v>
      </c>
      <c r="G157" s="96">
        <v>0.37341059999999998</v>
      </c>
      <c r="H157" s="97">
        <v>0.95422770000000001</v>
      </c>
      <c r="I157" s="95">
        <v>0.1059676</v>
      </c>
      <c r="J157" s="96">
        <v>0.210148</v>
      </c>
      <c r="K157" s="97">
        <v>0.63368519999999995</v>
      </c>
    </row>
    <row r="158" spans="1:11" x14ac:dyDescent="0.25">
      <c r="A158" s="98"/>
      <c r="B158" s="94">
        <v>2013</v>
      </c>
      <c r="C158" s="95">
        <v>4.9687599999999998E-2</v>
      </c>
      <c r="D158" s="96">
        <v>0.10935640000000001</v>
      </c>
      <c r="E158" s="97">
        <v>0.1335614</v>
      </c>
      <c r="F158" s="95">
        <v>0.2165028</v>
      </c>
      <c r="G158" s="96">
        <v>0.37464540000000002</v>
      </c>
      <c r="H158" s="97">
        <v>0.95246149999999996</v>
      </c>
      <c r="I158" s="95">
        <v>0.1063196</v>
      </c>
      <c r="J158" s="96">
        <v>0.2113891</v>
      </c>
      <c r="K158" s="97">
        <v>0.6289245</v>
      </c>
    </row>
    <row r="159" spans="1:11" x14ac:dyDescent="0.25">
      <c r="A159" s="98"/>
      <c r="B159" s="94">
        <v>2012</v>
      </c>
      <c r="C159" s="95">
        <v>5.0452400000000001E-2</v>
      </c>
      <c r="D159" s="96">
        <v>0.11096880000000001</v>
      </c>
      <c r="E159" s="97">
        <v>0.13566839999999999</v>
      </c>
      <c r="F159" s="95">
        <v>0.216613</v>
      </c>
      <c r="G159" s="96">
        <v>0.37497560000000002</v>
      </c>
      <c r="H159" s="97">
        <v>0.95223080000000004</v>
      </c>
      <c r="I159" s="95">
        <v>0.1065892</v>
      </c>
      <c r="J159" s="96">
        <v>0.2120493</v>
      </c>
      <c r="K159" s="97">
        <v>0.62794830000000001</v>
      </c>
    </row>
    <row r="160" spans="1:11" x14ac:dyDescent="0.25">
      <c r="A160" s="99"/>
      <c r="B160" s="100">
        <v>2011</v>
      </c>
      <c r="C160" s="101">
        <v>5.3929100000000001E-2</v>
      </c>
      <c r="D160" s="102">
        <v>0.1204723</v>
      </c>
      <c r="E160" s="103">
        <v>0.1430139</v>
      </c>
      <c r="F160" s="113">
        <v>0.2171148</v>
      </c>
      <c r="G160" s="114">
        <v>0.38012620000000003</v>
      </c>
      <c r="H160" s="115">
        <v>0.94704750000000004</v>
      </c>
      <c r="I160" s="101">
        <v>0.108336</v>
      </c>
      <c r="J160" s="102">
        <v>0.21775749999999999</v>
      </c>
      <c r="K160" s="103">
        <v>0.61724449999999997</v>
      </c>
    </row>
    <row r="161" spans="1:11" x14ac:dyDescent="0.25">
      <c r="A161" s="93" t="s">
        <v>335</v>
      </c>
      <c r="B161" s="112">
        <v>2016</v>
      </c>
      <c r="C161" s="95">
        <v>4.65022E-2</v>
      </c>
      <c r="D161" s="96">
        <v>9.4231800000000004E-2</v>
      </c>
      <c r="E161" s="97">
        <v>0.15610160000000001</v>
      </c>
      <c r="F161" s="95">
        <v>0.1857289</v>
      </c>
      <c r="G161" s="96">
        <v>0.3217701</v>
      </c>
      <c r="H161" s="97">
        <v>0.91296460000000002</v>
      </c>
      <c r="I161" s="95">
        <v>9.4881099999999996E-2</v>
      </c>
      <c r="J161" s="96">
        <v>0.18315989999999999</v>
      </c>
      <c r="K161" s="97">
        <v>0.64212650000000004</v>
      </c>
    </row>
    <row r="162" spans="1:11" x14ac:dyDescent="0.25">
      <c r="A162" s="98"/>
      <c r="B162" s="94">
        <v>2015</v>
      </c>
      <c r="C162" s="95">
        <v>4.6936800000000001E-2</v>
      </c>
      <c r="D162" s="96">
        <v>9.5291399999999998E-2</v>
      </c>
      <c r="E162" s="97">
        <v>0.14849300000000001</v>
      </c>
      <c r="F162" s="95">
        <v>0.18574850000000001</v>
      </c>
      <c r="G162" s="96">
        <v>0.32159019999999999</v>
      </c>
      <c r="H162" s="97">
        <v>0.91472629999999999</v>
      </c>
      <c r="I162" s="95">
        <v>9.5078899999999994E-2</v>
      </c>
      <c r="J162" s="96">
        <v>0.18371789999999999</v>
      </c>
      <c r="K162" s="97">
        <v>0.64257500000000001</v>
      </c>
    </row>
    <row r="163" spans="1:11" x14ac:dyDescent="0.25">
      <c r="A163" s="98"/>
      <c r="B163" s="94">
        <v>2014</v>
      </c>
      <c r="C163" s="95">
        <v>4.7071099999999998E-2</v>
      </c>
      <c r="D163" s="96">
        <v>9.5854999999999996E-2</v>
      </c>
      <c r="E163" s="97">
        <v>0.1525514</v>
      </c>
      <c r="F163" s="95">
        <v>0.1845744</v>
      </c>
      <c r="G163" s="96">
        <v>0.32142969999999998</v>
      </c>
      <c r="H163" s="97">
        <v>0.90823969999999998</v>
      </c>
      <c r="I163" s="95">
        <v>9.5621499999999998E-2</v>
      </c>
      <c r="J163" s="96">
        <v>0.18550230000000001</v>
      </c>
      <c r="K163" s="97">
        <v>0.63510670000000002</v>
      </c>
    </row>
    <row r="164" spans="1:11" x14ac:dyDescent="0.25">
      <c r="A164" s="98"/>
      <c r="B164" s="94">
        <v>2013</v>
      </c>
      <c r="C164" s="95">
        <v>4.62102E-2</v>
      </c>
      <c r="D164" s="96">
        <v>9.4071399999999999E-2</v>
      </c>
      <c r="E164" s="97">
        <v>0.14566029999999999</v>
      </c>
      <c r="F164" s="95">
        <v>0.18496779999999999</v>
      </c>
      <c r="G164" s="96">
        <v>0.32103809999999999</v>
      </c>
      <c r="H164" s="97">
        <v>0.91240140000000003</v>
      </c>
      <c r="I164" s="95">
        <v>9.48185E-2</v>
      </c>
      <c r="J164" s="96">
        <v>0.18343509999999999</v>
      </c>
      <c r="K164" s="97">
        <v>0.63935229999999998</v>
      </c>
    </row>
    <row r="165" spans="1:11" x14ac:dyDescent="0.25">
      <c r="A165" s="98"/>
      <c r="B165" s="94">
        <v>2012</v>
      </c>
      <c r="C165" s="95">
        <v>4.6870299999999997E-2</v>
      </c>
      <c r="D165" s="96">
        <v>9.5693500000000001E-2</v>
      </c>
      <c r="E165" s="97">
        <v>0.15187629999999999</v>
      </c>
      <c r="F165" s="95">
        <v>0.1839295</v>
      </c>
      <c r="G165" s="96">
        <v>0.32070389999999999</v>
      </c>
      <c r="H165" s="97">
        <v>0.90636939999999999</v>
      </c>
      <c r="I165" s="95">
        <v>9.5754699999999998E-2</v>
      </c>
      <c r="J165" s="96">
        <v>0.18593580000000001</v>
      </c>
      <c r="K165" s="97">
        <v>0.63200900000000004</v>
      </c>
    </row>
    <row r="166" spans="1:11" x14ac:dyDescent="0.25">
      <c r="A166" s="99"/>
      <c r="B166" s="100">
        <v>2011</v>
      </c>
      <c r="C166" s="101">
        <v>4.6680899999999997E-2</v>
      </c>
      <c r="D166" s="102">
        <v>9.4926099999999999E-2</v>
      </c>
      <c r="E166" s="103">
        <v>0.148064</v>
      </c>
      <c r="F166" s="113">
        <v>0.18465319999999999</v>
      </c>
      <c r="G166" s="114">
        <v>0.3202641</v>
      </c>
      <c r="H166" s="115">
        <v>0.91297050000000002</v>
      </c>
      <c r="I166" s="101">
        <v>9.5390600000000006E-2</v>
      </c>
      <c r="J166" s="102">
        <v>0.18478829999999999</v>
      </c>
      <c r="K166" s="103">
        <v>0.63921300000000003</v>
      </c>
    </row>
    <row r="167" spans="1:11" x14ac:dyDescent="0.25">
      <c r="A167" s="98" t="s">
        <v>336</v>
      </c>
      <c r="B167" s="112">
        <v>2016</v>
      </c>
      <c r="C167" s="95">
        <v>8.1298400000000007E-2</v>
      </c>
      <c r="D167" s="96">
        <v>0.17017009999999999</v>
      </c>
      <c r="E167" s="97">
        <v>0.25846760000000002</v>
      </c>
      <c r="F167" s="95">
        <v>0.2009668</v>
      </c>
      <c r="G167" s="96">
        <v>0.38696700000000001</v>
      </c>
      <c r="H167" s="97">
        <v>0.94489380000000001</v>
      </c>
      <c r="I167" s="95">
        <v>0.16333919999999999</v>
      </c>
      <c r="J167" s="96">
        <v>0.3249901</v>
      </c>
      <c r="K167" s="97">
        <v>0.89705849999999998</v>
      </c>
    </row>
    <row r="168" spans="1:11" x14ac:dyDescent="0.25">
      <c r="A168" s="98"/>
      <c r="B168" s="94">
        <v>2015</v>
      </c>
      <c r="C168" s="95">
        <v>8.0230700000000002E-2</v>
      </c>
      <c r="D168" s="96">
        <v>0.16793549999999999</v>
      </c>
      <c r="E168" s="97">
        <v>0.25872339999999999</v>
      </c>
      <c r="F168" s="95">
        <v>0.20063339999999999</v>
      </c>
      <c r="G168" s="96">
        <v>0.38623489999999999</v>
      </c>
      <c r="H168" s="97">
        <v>0.94787290000000002</v>
      </c>
      <c r="I168" s="95">
        <v>0.1628618</v>
      </c>
      <c r="J168" s="96">
        <v>0.32378879999999999</v>
      </c>
      <c r="K168" s="97">
        <v>0.90789609999999998</v>
      </c>
    </row>
    <row r="169" spans="1:11" x14ac:dyDescent="0.25">
      <c r="A169" s="98"/>
      <c r="B169" s="94">
        <v>2014</v>
      </c>
      <c r="C169" s="95">
        <v>8.0085799999999999E-2</v>
      </c>
      <c r="D169" s="96">
        <v>0.16780970000000001</v>
      </c>
      <c r="E169" s="97">
        <v>0.25255329999999998</v>
      </c>
      <c r="F169" s="95">
        <v>0.20037569999999999</v>
      </c>
      <c r="G169" s="96">
        <v>0.38563979999999998</v>
      </c>
      <c r="H169" s="97">
        <v>0.94894990000000001</v>
      </c>
      <c r="I169" s="95">
        <v>0.1631523</v>
      </c>
      <c r="J169" s="96">
        <v>0.32400580000000001</v>
      </c>
      <c r="K169" s="97">
        <v>0.91261709999999996</v>
      </c>
    </row>
    <row r="170" spans="1:11" x14ac:dyDescent="0.25">
      <c r="A170" s="98"/>
      <c r="B170" s="94">
        <v>2013</v>
      </c>
      <c r="C170" s="95">
        <v>7.9908099999999996E-2</v>
      </c>
      <c r="D170" s="96">
        <v>0.16755900000000001</v>
      </c>
      <c r="E170" s="97">
        <v>0.25429309999999999</v>
      </c>
      <c r="F170" s="95">
        <v>0.1998286</v>
      </c>
      <c r="G170" s="96">
        <v>0.38484780000000002</v>
      </c>
      <c r="H170" s="97">
        <v>0.94414799999999999</v>
      </c>
      <c r="I170" s="95">
        <v>0.16273789999999999</v>
      </c>
      <c r="J170" s="96">
        <v>0.32348759999999999</v>
      </c>
      <c r="K170" s="97">
        <v>0.90529000000000004</v>
      </c>
    </row>
    <row r="171" spans="1:11" x14ac:dyDescent="0.25">
      <c r="A171" s="98"/>
      <c r="B171" s="94">
        <v>2012</v>
      </c>
      <c r="C171" s="95">
        <v>7.8643299999999999E-2</v>
      </c>
      <c r="D171" s="96">
        <v>0.16515930000000001</v>
      </c>
      <c r="E171" s="97">
        <v>0.25344250000000001</v>
      </c>
      <c r="F171" s="95">
        <v>0.19877410000000001</v>
      </c>
      <c r="G171" s="96">
        <v>0.3839784</v>
      </c>
      <c r="H171" s="97">
        <v>0.93361170000000004</v>
      </c>
      <c r="I171" s="95">
        <v>0.1627844</v>
      </c>
      <c r="J171" s="96">
        <v>0.32423289999999999</v>
      </c>
      <c r="K171" s="97">
        <v>0.89599969999999995</v>
      </c>
    </row>
    <row r="172" spans="1:11" x14ac:dyDescent="0.25">
      <c r="A172" s="99"/>
      <c r="B172" s="100">
        <v>2011</v>
      </c>
      <c r="C172" s="101">
        <v>7.9411899999999994E-2</v>
      </c>
      <c r="D172" s="102">
        <v>0.1671195</v>
      </c>
      <c r="E172" s="103">
        <v>0.25451610000000002</v>
      </c>
      <c r="F172" s="101">
        <v>0.1988085</v>
      </c>
      <c r="G172" s="102">
        <v>0.38432450000000001</v>
      </c>
      <c r="H172" s="103">
        <v>0.93054389999999998</v>
      </c>
      <c r="I172" s="101">
        <v>0.163637</v>
      </c>
      <c r="J172" s="102">
        <v>0.32624320000000001</v>
      </c>
      <c r="K172" s="103">
        <v>0.89210040000000002</v>
      </c>
    </row>
    <row r="174" spans="1:11" x14ac:dyDescent="0.25">
      <c r="A174" s="64" t="s">
        <v>45</v>
      </c>
      <c r="B174" s="64"/>
      <c r="C174" s="64"/>
      <c r="D174" s="64"/>
      <c r="E174" s="64"/>
      <c r="F174" s="64"/>
    </row>
    <row r="175" spans="1:11" ht="63" customHeight="1" x14ac:dyDescent="0.25">
      <c r="A175" s="65" t="s">
        <v>402</v>
      </c>
      <c r="B175" s="65"/>
      <c r="C175" s="65"/>
      <c r="D175" s="65"/>
      <c r="E175" s="65"/>
      <c r="F175" s="65"/>
    </row>
    <row r="176" spans="1:11" x14ac:dyDescent="0.25">
      <c r="A176" s="63"/>
      <c r="B176" s="63"/>
      <c r="C176" s="63"/>
      <c r="D176" s="63"/>
      <c r="E176" s="63"/>
      <c r="F176" s="63"/>
    </row>
    <row r="177" spans="1:6" x14ac:dyDescent="0.25">
      <c r="A177" s="63" t="s">
        <v>49</v>
      </c>
      <c r="B177" s="63"/>
      <c r="C177" s="63"/>
      <c r="D177" s="63"/>
      <c r="E177" s="63"/>
      <c r="F177" s="63"/>
    </row>
    <row r="178" spans="1:6" x14ac:dyDescent="0.25">
      <c r="A178" s="63" t="s">
        <v>400</v>
      </c>
      <c r="B178" s="63"/>
      <c r="C178" s="63"/>
      <c r="D178" s="63"/>
      <c r="E178" s="63"/>
      <c r="F178" s="63"/>
    </row>
  </sheetData>
  <sortState ref="B167:K172">
    <sortCondition descending="1" ref="B167"/>
  </sortState>
  <mergeCells count="4">
    <mergeCell ref="C3:E3"/>
    <mergeCell ref="F3:H3"/>
    <mergeCell ref="I3:K3"/>
    <mergeCell ref="A175:F175"/>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84"/>
  <sheetViews>
    <sheetView workbookViewId="0"/>
  </sheetViews>
  <sheetFormatPr defaultColWidth="0" defaultRowHeight="11.25" x14ac:dyDescent="0.2"/>
  <cols>
    <col min="1" max="9" width="14.28515625" style="1" customWidth="1"/>
    <col min="10" max="16384" width="0" style="1" hidden="1"/>
  </cols>
  <sheetData>
    <row r="1" spans="1:9" ht="15" x14ac:dyDescent="0.25">
      <c r="A1" s="2" t="s">
        <v>341</v>
      </c>
    </row>
    <row r="2" spans="1:9" x14ac:dyDescent="0.2">
      <c r="A2" s="16"/>
      <c r="B2" s="16"/>
      <c r="C2" s="16"/>
      <c r="D2" s="16"/>
      <c r="E2" s="16"/>
      <c r="F2" s="16"/>
      <c r="G2" s="16"/>
      <c r="H2" s="16"/>
      <c r="I2" s="16"/>
    </row>
    <row r="3" spans="1:9" ht="30" customHeight="1" x14ac:dyDescent="0.2">
      <c r="A3" s="71" t="s">
        <v>294</v>
      </c>
      <c r="B3" s="73" t="s">
        <v>295</v>
      </c>
      <c r="C3" s="75" t="s">
        <v>342</v>
      </c>
      <c r="D3" s="76"/>
      <c r="E3" s="76"/>
      <c r="F3" s="76"/>
      <c r="G3" s="76"/>
      <c r="H3" s="76"/>
      <c r="I3" s="76"/>
    </row>
    <row r="4" spans="1:9" ht="33.75" x14ac:dyDescent="0.2">
      <c r="A4" s="72"/>
      <c r="B4" s="74"/>
      <c r="C4" s="19" t="s">
        <v>297</v>
      </c>
      <c r="D4" s="19" t="s">
        <v>298</v>
      </c>
      <c r="E4" s="19" t="s">
        <v>299</v>
      </c>
      <c r="F4" s="19" t="s">
        <v>300</v>
      </c>
      <c r="G4" s="19" t="s">
        <v>301</v>
      </c>
      <c r="H4" s="19" t="s">
        <v>4</v>
      </c>
      <c r="I4" s="19" t="s">
        <v>302</v>
      </c>
    </row>
    <row r="5" spans="1:9" ht="13.5" customHeight="1" x14ac:dyDescent="0.2">
      <c r="A5" s="1" t="s">
        <v>303</v>
      </c>
      <c r="B5" s="5" t="s">
        <v>304</v>
      </c>
      <c r="C5" s="6">
        <v>11.9371649326556</v>
      </c>
      <c r="D5" s="6">
        <v>16.917678437970498</v>
      </c>
      <c r="E5" s="6">
        <v>15.886474529377701</v>
      </c>
      <c r="F5" s="6">
        <v>11.828823209540399</v>
      </c>
      <c r="G5" s="6">
        <v>10.4406931548868</v>
      </c>
      <c r="H5" s="6">
        <v>36.137275347067103</v>
      </c>
      <c r="I5" s="6">
        <v>16.469157890673898</v>
      </c>
    </row>
    <row r="6" spans="1:9" ht="13.5" customHeight="1" x14ac:dyDescent="0.2">
      <c r="B6" s="5" t="s">
        <v>305</v>
      </c>
      <c r="C6" s="6">
        <v>11.6432300885812</v>
      </c>
      <c r="D6" s="6">
        <v>16.586260176554397</v>
      </c>
      <c r="E6" s="6">
        <v>15.627812235070099</v>
      </c>
      <c r="F6" s="6">
        <v>11.3426442178858</v>
      </c>
      <c r="G6" s="6">
        <v>10.129504331780501</v>
      </c>
      <c r="H6" s="6">
        <v>35.467806221510301</v>
      </c>
      <c r="I6" s="6">
        <v>15.949797461500301</v>
      </c>
    </row>
    <row r="7" spans="1:9" ht="13.5" customHeight="1" x14ac:dyDescent="0.2">
      <c r="B7" s="5" t="s">
        <v>306</v>
      </c>
      <c r="C7" s="6">
        <v>11.643405115597499</v>
      </c>
      <c r="D7" s="6">
        <v>16.677928273376001</v>
      </c>
      <c r="E7" s="6">
        <v>15.666741928283701</v>
      </c>
      <c r="F7" s="6">
        <v>11.399868840281099</v>
      </c>
      <c r="G7" s="6">
        <v>10.1564124325559</v>
      </c>
      <c r="H7" s="6">
        <v>35.577456041273905</v>
      </c>
      <c r="I7" s="6">
        <v>16.0384900990441</v>
      </c>
    </row>
    <row r="8" spans="1:9" ht="13.5" customHeight="1" x14ac:dyDescent="0.2">
      <c r="B8" s="5" t="s">
        <v>307</v>
      </c>
      <c r="C8" s="6">
        <v>11.751249393508401</v>
      </c>
      <c r="D8" s="6">
        <v>16.955005252192301</v>
      </c>
      <c r="E8" s="6">
        <v>15.8112497601439</v>
      </c>
      <c r="F8" s="6">
        <v>11.417251786588301</v>
      </c>
      <c r="G8" s="6">
        <v>10.339481479700501</v>
      </c>
      <c r="H8" s="6">
        <v>35.595050862390401</v>
      </c>
      <c r="I8" s="6">
        <v>16.011259580080701</v>
      </c>
    </row>
    <row r="9" spans="1:9" ht="13.5" customHeight="1" x14ac:dyDescent="0.2">
      <c r="B9" s="5" t="s">
        <v>308</v>
      </c>
      <c r="C9" s="6">
        <v>11.709206061793601</v>
      </c>
      <c r="D9" s="6">
        <v>17.012754955636598</v>
      </c>
      <c r="E9" s="6">
        <v>15.763237085977</v>
      </c>
      <c r="F9" s="6">
        <v>11.4430820894209</v>
      </c>
      <c r="G9" s="6">
        <v>10.3198047582845</v>
      </c>
      <c r="H9" s="6">
        <v>35.531866109491197</v>
      </c>
      <c r="I9" s="6">
        <v>15.903839051788399</v>
      </c>
    </row>
    <row r="10" spans="1:9" ht="13.5" customHeight="1" x14ac:dyDescent="0.2">
      <c r="A10" s="21"/>
      <c r="B10" s="7" t="s">
        <v>309</v>
      </c>
      <c r="C10" s="8">
        <v>12.1779928951928</v>
      </c>
      <c r="D10" s="8">
        <v>17.388243177377799</v>
      </c>
      <c r="E10" s="8">
        <v>15.930839272046098</v>
      </c>
      <c r="F10" s="8">
        <v>11.7339585666835</v>
      </c>
      <c r="G10" s="8">
        <v>10.638593438679301</v>
      </c>
      <c r="H10" s="8">
        <v>35.462288264521504</v>
      </c>
      <c r="I10" s="8">
        <v>16.0728690898328</v>
      </c>
    </row>
    <row r="11" spans="1:9" ht="13.5" customHeight="1" x14ac:dyDescent="0.2">
      <c r="A11" s="1" t="s">
        <v>310</v>
      </c>
      <c r="B11" s="5" t="s">
        <v>304</v>
      </c>
      <c r="C11" s="6">
        <v>20.7476688515316</v>
      </c>
      <c r="D11" s="6">
        <v>23.284628562845199</v>
      </c>
      <c r="E11" s="6">
        <v>22.728606879686101</v>
      </c>
      <c r="F11" s="6">
        <v>19.048363097045399</v>
      </c>
      <c r="G11" s="6">
        <v>18.459214152479699</v>
      </c>
      <c r="H11" s="6">
        <v>34.543051550679102</v>
      </c>
      <c r="I11" s="6">
        <v>20.6542592976806</v>
      </c>
    </row>
    <row r="12" spans="1:9" ht="13.5" customHeight="1" x14ac:dyDescent="0.2">
      <c r="B12" s="5" t="s">
        <v>305</v>
      </c>
      <c r="C12" s="6">
        <v>20.9038951934665</v>
      </c>
      <c r="D12" s="6">
        <v>23.506823593456499</v>
      </c>
      <c r="E12" s="6">
        <v>22.937460276197299</v>
      </c>
      <c r="F12" s="6">
        <v>19.159584927527401</v>
      </c>
      <c r="G12" s="6">
        <v>18.566474444042598</v>
      </c>
      <c r="H12" s="6">
        <v>34.673172526266001</v>
      </c>
      <c r="I12" s="6">
        <v>20.7295895558327</v>
      </c>
    </row>
    <row r="13" spans="1:9" ht="13.5" customHeight="1" x14ac:dyDescent="0.2">
      <c r="B13" s="5" t="s">
        <v>306</v>
      </c>
      <c r="C13" s="6">
        <v>20.5174823515509</v>
      </c>
      <c r="D13" s="6">
        <v>23.381103772739301</v>
      </c>
      <c r="E13" s="6">
        <v>22.6023127014032</v>
      </c>
      <c r="F13" s="6">
        <v>18.681800180368199</v>
      </c>
      <c r="G13" s="6">
        <v>18.213937871173499</v>
      </c>
      <c r="H13" s="6">
        <v>35.002262060395104</v>
      </c>
      <c r="I13" s="6">
        <v>20.479738680668401</v>
      </c>
    </row>
    <row r="14" spans="1:9" ht="13.5" customHeight="1" x14ac:dyDescent="0.2">
      <c r="B14" s="5" t="s">
        <v>307</v>
      </c>
      <c r="C14" s="6">
        <v>20.229531967809798</v>
      </c>
      <c r="D14" s="6">
        <v>22.724415912496099</v>
      </c>
      <c r="E14" s="6">
        <v>22.229942958157</v>
      </c>
      <c r="F14" s="6">
        <v>18.023215677477701</v>
      </c>
      <c r="G14" s="6">
        <v>17.815224494679001</v>
      </c>
      <c r="H14" s="6">
        <v>34.848659169248904</v>
      </c>
      <c r="I14" s="6">
        <v>19.5543382659678</v>
      </c>
    </row>
    <row r="15" spans="1:9" ht="13.5" customHeight="1" x14ac:dyDescent="0.2">
      <c r="B15" s="5" t="s">
        <v>308</v>
      </c>
      <c r="C15" s="6">
        <v>20.5438259863583</v>
      </c>
      <c r="D15" s="6">
        <v>23.212841737739801</v>
      </c>
      <c r="E15" s="6">
        <v>22.765105914881502</v>
      </c>
      <c r="F15" s="6">
        <v>18.614483322924098</v>
      </c>
      <c r="G15" s="6">
        <v>18.170008107046101</v>
      </c>
      <c r="H15" s="6">
        <v>34.941451310871102</v>
      </c>
      <c r="I15" s="6">
        <v>20.316767408780102</v>
      </c>
    </row>
    <row r="16" spans="1:9" ht="13.5" customHeight="1" x14ac:dyDescent="0.2">
      <c r="A16" s="21"/>
      <c r="B16" s="7" t="s">
        <v>309</v>
      </c>
      <c r="C16" s="8">
        <v>19.712032667412799</v>
      </c>
      <c r="D16" s="8">
        <v>22.6365840456832</v>
      </c>
      <c r="E16" s="8">
        <v>22.0403335203106</v>
      </c>
      <c r="F16" s="8">
        <v>17.951685386951798</v>
      </c>
      <c r="G16" s="8">
        <v>17.503724090976398</v>
      </c>
      <c r="H16" s="8">
        <v>35.689205915829397</v>
      </c>
      <c r="I16" s="8">
        <v>19.884061697935401</v>
      </c>
    </row>
    <row r="17" spans="1:9" ht="13.5" customHeight="1" x14ac:dyDescent="0.2">
      <c r="A17" s="1" t="s">
        <v>311</v>
      </c>
      <c r="B17" s="5" t="s">
        <v>304</v>
      </c>
      <c r="C17" s="6">
        <v>9.5094745222376797</v>
      </c>
      <c r="D17" s="6">
        <v>12.134397233964101</v>
      </c>
      <c r="E17" s="6">
        <v>13.083234231960301</v>
      </c>
      <c r="F17" s="6">
        <v>9.2667306839871895</v>
      </c>
      <c r="G17" s="6">
        <v>6.6830141568598593</v>
      </c>
      <c r="H17" s="6">
        <v>33.350928892503099</v>
      </c>
      <c r="I17" s="6">
        <v>11.7271302218176</v>
      </c>
    </row>
    <row r="18" spans="1:9" ht="13.5" customHeight="1" x14ac:dyDescent="0.2">
      <c r="B18" s="5" t="s">
        <v>305</v>
      </c>
      <c r="C18" s="6">
        <v>9.2849560399034594</v>
      </c>
      <c r="D18" s="6">
        <v>12.043434777784499</v>
      </c>
      <c r="E18" s="6">
        <v>12.937713331087</v>
      </c>
      <c r="F18" s="6">
        <v>9.0360634076409596</v>
      </c>
      <c r="G18" s="6">
        <v>6.6130959802304199</v>
      </c>
      <c r="H18" s="6">
        <v>33.478082205195705</v>
      </c>
      <c r="I18" s="6">
        <v>11.733611827850799</v>
      </c>
    </row>
    <row r="19" spans="1:9" ht="13.5" customHeight="1" x14ac:dyDescent="0.2">
      <c r="B19" s="5" t="s">
        <v>306</v>
      </c>
      <c r="C19" s="6">
        <v>9.2507908449377201</v>
      </c>
      <c r="D19" s="6">
        <v>12.2360278576989</v>
      </c>
      <c r="E19" s="6">
        <v>12.8278866508211</v>
      </c>
      <c r="F19" s="6">
        <v>8.9649760627310204</v>
      </c>
      <c r="G19" s="6">
        <v>6.5354811090190603</v>
      </c>
      <c r="H19" s="6">
        <v>33.569320753310301</v>
      </c>
      <c r="I19" s="6">
        <v>11.8028487139996</v>
      </c>
    </row>
    <row r="20" spans="1:9" ht="13.5" customHeight="1" x14ac:dyDescent="0.2">
      <c r="B20" s="5" t="s">
        <v>307</v>
      </c>
      <c r="C20" s="6">
        <v>8.8996997405618998</v>
      </c>
      <c r="D20" s="6">
        <v>12.113000003010201</v>
      </c>
      <c r="E20" s="6">
        <v>12.644962139628699</v>
      </c>
      <c r="F20" s="6">
        <v>8.6051167691749004</v>
      </c>
      <c r="G20" s="6">
        <v>6.1681609383559</v>
      </c>
      <c r="H20" s="6">
        <v>33.666697496761998</v>
      </c>
      <c r="I20" s="6">
        <v>11.7292358543889</v>
      </c>
    </row>
    <row r="21" spans="1:9" ht="13.5" customHeight="1" x14ac:dyDescent="0.2">
      <c r="B21" s="5" t="s">
        <v>308</v>
      </c>
      <c r="C21" s="6">
        <v>8.9783898038392991</v>
      </c>
      <c r="D21" s="6">
        <v>12.146972087380799</v>
      </c>
      <c r="E21" s="6">
        <v>12.700249636234501</v>
      </c>
      <c r="F21" s="6">
        <v>8.7651088967048896</v>
      </c>
      <c r="G21" s="6">
        <v>6.3104570402890499</v>
      </c>
      <c r="H21" s="6">
        <v>33.678677353439298</v>
      </c>
      <c r="I21" s="6">
        <v>11.910440370217799</v>
      </c>
    </row>
    <row r="22" spans="1:9" ht="13.5" customHeight="1" x14ac:dyDescent="0.2">
      <c r="A22" s="21"/>
      <c r="B22" s="7" t="s">
        <v>309</v>
      </c>
      <c r="C22" s="8">
        <v>8.9478249284959492</v>
      </c>
      <c r="D22" s="8">
        <v>11.929738108136601</v>
      </c>
      <c r="E22" s="8">
        <v>13.366179685148099</v>
      </c>
      <c r="F22" s="8">
        <v>8.7683667709688606</v>
      </c>
      <c r="G22" s="8">
        <v>6.2801560989396403</v>
      </c>
      <c r="H22" s="8">
        <v>33.977715099417303</v>
      </c>
      <c r="I22" s="8">
        <v>12.0232331721637</v>
      </c>
    </row>
    <row r="23" spans="1:9" ht="13.5" customHeight="1" x14ac:dyDescent="0.2">
      <c r="A23" s="1" t="s">
        <v>312</v>
      </c>
      <c r="B23" s="5" t="s">
        <v>304</v>
      </c>
      <c r="C23" s="6">
        <v>11.3070479935304</v>
      </c>
      <c r="D23" s="6">
        <v>17.181178645069</v>
      </c>
      <c r="E23" s="6">
        <v>18.378482489822101</v>
      </c>
      <c r="F23" s="6">
        <v>5.6158428713694901</v>
      </c>
      <c r="G23" s="6">
        <v>9.6769211969173003</v>
      </c>
      <c r="H23" s="6">
        <v>29.968819317908601</v>
      </c>
      <c r="I23" s="6">
        <v>12.5513784568143</v>
      </c>
    </row>
    <row r="24" spans="1:9" ht="13.5" customHeight="1" x14ac:dyDescent="0.2">
      <c r="B24" s="5" t="s">
        <v>305</v>
      </c>
      <c r="C24" s="6">
        <v>11.2821042051189</v>
      </c>
      <c r="D24" s="6">
        <v>17.231873773963699</v>
      </c>
      <c r="E24" s="6">
        <v>18.304091194987297</v>
      </c>
      <c r="F24" s="6">
        <v>5.6156904763403297</v>
      </c>
      <c r="G24" s="6">
        <v>9.6770732316705601</v>
      </c>
      <c r="H24" s="6">
        <v>29.833579175070401</v>
      </c>
      <c r="I24" s="6">
        <v>12.5513784568143</v>
      </c>
    </row>
    <row r="25" spans="1:9" ht="13.5" customHeight="1" x14ac:dyDescent="0.2">
      <c r="B25" s="5" t="s">
        <v>306</v>
      </c>
      <c r="C25" s="6">
        <v>11.1935335040172</v>
      </c>
      <c r="D25" s="6">
        <v>17.491594174297902</v>
      </c>
      <c r="E25" s="6">
        <v>18.467598992255699</v>
      </c>
      <c r="F25" s="6">
        <v>5.8596342081692798</v>
      </c>
      <c r="G25" s="6">
        <v>9.7374443632238901</v>
      </c>
      <c r="H25" s="6">
        <v>30.028510432764101</v>
      </c>
      <c r="I25" s="6">
        <v>12.654947633676199</v>
      </c>
    </row>
    <row r="26" spans="1:9" ht="13.5" customHeight="1" x14ac:dyDescent="0.2">
      <c r="B26" s="5" t="s">
        <v>307</v>
      </c>
      <c r="C26" s="6">
        <v>11.116546271921699</v>
      </c>
      <c r="D26" s="6">
        <v>16.2551462563742</v>
      </c>
      <c r="E26" s="6">
        <v>19.5946582507245</v>
      </c>
      <c r="F26" s="6">
        <v>5.6520276843766801</v>
      </c>
      <c r="G26" s="6">
        <v>9.4913461971123692</v>
      </c>
      <c r="H26" s="6">
        <v>30.110179400977998</v>
      </c>
      <c r="I26" s="6">
        <v>12.589804881886199</v>
      </c>
    </row>
    <row r="27" spans="1:9" ht="13.5" customHeight="1" x14ac:dyDescent="0.2">
      <c r="B27" s="5" t="s">
        <v>308</v>
      </c>
      <c r="C27" s="6">
        <v>11.1661470742335</v>
      </c>
      <c r="D27" s="6">
        <v>16.774046650224498</v>
      </c>
      <c r="E27" s="6">
        <v>19.7340290961777</v>
      </c>
      <c r="F27" s="6">
        <v>5.6474010716257501</v>
      </c>
      <c r="G27" s="6">
        <v>9.6011913089487599</v>
      </c>
      <c r="H27" s="6">
        <v>30.1205406402613</v>
      </c>
      <c r="I27" s="6">
        <v>12.583034651594598</v>
      </c>
    </row>
    <row r="28" spans="1:9" ht="13.5" customHeight="1" x14ac:dyDescent="0.2">
      <c r="A28" s="21"/>
      <c r="B28" s="7" t="s">
        <v>309</v>
      </c>
      <c r="C28" s="8">
        <v>11.2094858079947</v>
      </c>
      <c r="D28" s="8">
        <v>17.012318269983702</v>
      </c>
      <c r="E28" s="8">
        <v>19.757824877838299</v>
      </c>
      <c r="F28" s="8">
        <v>5.6750515827868195</v>
      </c>
      <c r="G28" s="8">
        <v>9.5480221976207602</v>
      </c>
      <c r="H28" s="8">
        <v>30.150401780099401</v>
      </c>
      <c r="I28" s="8">
        <v>12.650515027702399</v>
      </c>
    </row>
    <row r="29" spans="1:9" ht="13.5" customHeight="1" x14ac:dyDescent="0.2">
      <c r="A29" s="1" t="s">
        <v>313</v>
      </c>
      <c r="B29" s="5" t="s">
        <v>304</v>
      </c>
      <c r="C29" s="6">
        <v>13.671909205557901</v>
      </c>
      <c r="D29" s="6">
        <v>17.757400007773001</v>
      </c>
      <c r="E29" s="6">
        <v>18.630292117584499</v>
      </c>
      <c r="F29" s="6">
        <v>12.730999259243401</v>
      </c>
      <c r="G29" s="6">
        <v>9.9803343113980709</v>
      </c>
      <c r="H29" s="6">
        <v>35.8810582609104</v>
      </c>
      <c r="I29" s="6">
        <v>15.192622450391299</v>
      </c>
    </row>
    <row r="30" spans="1:9" ht="13.5" customHeight="1" x14ac:dyDescent="0.2">
      <c r="B30" s="5" t="s">
        <v>305</v>
      </c>
      <c r="C30" s="6">
        <v>13.7036737827408</v>
      </c>
      <c r="D30" s="6">
        <v>17.723891737915501</v>
      </c>
      <c r="E30" s="6">
        <v>18.5412303908418</v>
      </c>
      <c r="F30" s="6">
        <v>12.755858271272899</v>
      </c>
      <c r="G30" s="6">
        <v>9.8407225435776802</v>
      </c>
      <c r="H30" s="6">
        <v>35.978791404732199</v>
      </c>
      <c r="I30" s="6">
        <v>15.320888554242101</v>
      </c>
    </row>
    <row r="31" spans="1:9" ht="13.5" customHeight="1" x14ac:dyDescent="0.2">
      <c r="B31" s="5" t="s">
        <v>306</v>
      </c>
      <c r="C31" s="6">
        <v>13.4888953980933</v>
      </c>
      <c r="D31" s="6">
        <v>17.587517879236199</v>
      </c>
      <c r="E31" s="6">
        <v>18.435989068571402</v>
      </c>
      <c r="F31" s="6">
        <v>12.5117207630712</v>
      </c>
      <c r="G31" s="6">
        <v>9.7430181922067707</v>
      </c>
      <c r="H31" s="6">
        <v>36.144804404945504</v>
      </c>
      <c r="I31" s="6">
        <v>15.358544741799198</v>
      </c>
    </row>
    <row r="32" spans="1:9" ht="13.5" customHeight="1" x14ac:dyDescent="0.2">
      <c r="B32" s="5" t="s">
        <v>307</v>
      </c>
      <c r="C32" s="6">
        <v>13.4119091300304</v>
      </c>
      <c r="D32" s="6">
        <v>17.605643806789701</v>
      </c>
      <c r="E32" s="6">
        <v>18.493592919943698</v>
      </c>
      <c r="F32" s="6">
        <v>12.464909906336199</v>
      </c>
      <c r="G32" s="6">
        <v>9.6994590940880503</v>
      </c>
      <c r="H32" s="6">
        <v>36.244575568334398</v>
      </c>
      <c r="I32" s="6">
        <v>15.4689991938356</v>
      </c>
    </row>
    <row r="33" spans="1:9" ht="13.5" customHeight="1" x14ac:dyDescent="0.2">
      <c r="B33" s="5" t="s">
        <v>308</v>
      </c>
      <c r="C33" s="6">
        <v>13.3322463815531</v>
      </c>
      <c r="D33" s="6">
        <v>17.652358297228197</v>
      </c>
      <c r="E33" s="6">
        <v>18.510105217125002</v>
      </c>
      <c r="F33" s="6">
        <v>12.373119127148199</v>
      </c>
      <c r="G33" s="6">
        <v>9.5545270201992203</v>
      </c>
      <c r="H33" s="6">
        <v>36.234105642336701</v>
      </c>
      <c r="I33" s="6">
        <v>15.425242567560499</v>
      </c>
    </row>
    <row r="34" spans="1:9" ht="13.5" customHeight="1" x14ac:dyDescent="0.2">
      <c r="A34" s="21"/>
      <c r="B34" s="7" t="s">
        <v>309</v>
      </c>
      <c r="C34" s="8">
        <v>13.3336441818706</v>
      </c>
      <c r="D34" s="8">
        <v>17.643040521191999</v>
      </c>
      <c r="E34" s="8">
        <v>18.674553630273198</v>
      </c>
      <c r="F34" s="8">
        <v>12.481748992514801</v>
      </c>
      <c r="G34" s="8">
        <v>9.6897466966003307</v>
      </c>
      <c r="H34" s="8">
        <v>36.353997517968899</v>
      </c>
      <c r="I34" s="8">
        <v>15.606237807520202</v>
      </c>
    </row>
    <row r="35" spans="1:9" ht="13.5" customHeight="1" x14ac:dyDescent="0.2">
      <c r="A35" s="1" t="s">
        <v>314</v>
      </c>
      <c r="B35" s="5" t="s">
        <v>304</v>
      </c>
      <c r="C35" s="6">
        <v>18.529706246620101</v>
      </c>
      <c r="D35" s="6">
        <v>18.7890109496131</v>
      </c>
      <c r="E35" s="6">
        <v>24.9817036660395</v>
      </c>
      <c r="F35" s="6">
        <v>16.564299343820803</v>
      </c>
      <c r="G35" s="6">
        <v>17.709912156115401</v>
      </c>
      <c r="H35" s="6">
        <v>36.241812904000895</v>
      </c>
      <c r="I35" s="6">
        <v>21.220134690271401</v>
      </c>
    </row>
    <row r="36" spans="1:9" ht="13.5" customHeight="1" x14ac:dyDescent="0.2">
      <c r="B36" s="5" t="s">
        <v>305</v>
      </c>
      <c r="C36" s="6">
        <v>19.247004711100697</v>
      </c>
      <c r="D36" s="6">
        <v>19.3538099291242</v>
      </c>
      <c r="E36" s="6">
        <v>25.2864561110684</v>
      </c>
      <c r="F36" s="6">
        <v>16.426336331430598</v>
      </c>
      <c r="G36" s="6">
        <v>18.3049471178673</v>
      </c>
      <c r="H36" s="6">
        <v>36.070162601157705</v>
      </c>
      <c r="I36" s="6">
        <v>21.096609086159098</v>
      </c>
    </row>
    <row r="37" spans="1:9" ht="13.5" customHeight="1" x14ac:dyDescent="0.2">
      <c r="B37" s="5" t="s">
        <v>306</v>
      </c>
      <c r="C37" s="6">
        <v>18.9160302057496</v>
      </c>
      <c r="D37" s="6">
        <v>18.9160302057496</v>
      </c>
      <c r="E37" s="6">
        <v>24.256713115216201</v>
      </c>
      <c r="F37" s="6">
        <v>16.4492250520276</v>
      </c>
      <c r="G37" s="6">
        <v>18.135715156097802</v>
      </c>
      <c r="H37" s="6">
        <v>35.740733774179901</v>
      </c>
      <c r="I37" s="6">
        <v>19.998194627985299</v>
      </c>
    </row>
    <row r="38" spans="1:9" ht="13.5" customHeight="1" x14ac:dyDescent="0.2">
      <c r="B38" s="5" t="s">
        <v>307</v>
      </c>
      <c r="C38" s="6">
        <v>19.101894076954302</v>
      </c>
      <c r="D38" s="6">
        <v>19.101894076954302</v>
      </c>
      <c r="E38" s="6">
        <v>24.1774707019602</v>
      </c>
      <c r="F38" s="6">
        <v>16.608799561912498</v>
      </c>
      <c r="G38" s="6">
        <v>18.268809737099701</v>
      </c>
      <c r="H38" s="6">
        <v>35.869161833925901</v>
      </c>
      <c r="I38" s="6">
        <v>20.184041107731602</v>
      </c>
    </row>
    <row r="39" spans="1:9" ht="13.5" customHeight="1" x14ac:dyDescent="0.2">
      <c r="B39" s="5" t="s">
        <v>308</v>
      </c>
      <c r="C39" s="6">
        <v>18.229916755854099</v>
      </c>
      <c r="D39" s="6">
        <v>18.229916755854099</v>
      </c>
      <c r="E39" s="6">
        <v>23.474336657641601</v>
      </c>
      <c r="F39" s="6">
        <v>15.9284778638592</v>
      </c>
      <c r="G39" s="6">
        <v>17.185216082767099</v>
      </c>
      <c r="H39" s="6">
        <v>35.882280426532795</v>
      </c>
      <c r="I39" s="6">
        <v>19.4602990436033</v>
      </c>
    </row>
    <row r="40" spans="1:9" ht="13.5" customHeight="1" x14ac:dyDescent="0.2">
      <c r="A40" s="21"/>
      <c r="B40" s="7" t="s">
        <v>309</v>
      </c>
      <c r="C40" s="8">
        <v>18.166096329423901</v>
      </c>
      <c r="D40" s="8">
        <v>18.166096329423901</v>
      </c>
      <c r="E40" s="8">
        <v>23.412807525055097</v>
      </c>
      <c r="F40" s="8">
        <v>16.040413913090102</v>
      </c>
      <c r="G40" s="8">
        <v>17.163407214763801</v>
      </c>
      <c r="H40" s="8">
        <v>36.023966219495101</v>
      </c>
      <c r="I40" s="8">
        <v>19.600830116309602</v>
      </c>
    </row>
    <row r="41" spans="1:9" ht="13.5" customHeight="1" x14ac:dyDescent="0.2">
      <c r="A41" s="1" t="s">
        <v>315</v>
      </c>
      <c r="B41" s="5" t="s">
        <v>304</v>
      </c>
      <c r="C41" s="6">
        <v>17.019684117505701</v>
      </c>
      <c r="D41" s="6">
        <v>32.7378688941455</v>
      </c>
      <c r="E41" s="6">
        <v>27.206118300695199</v>
      </c>
      <c r="F41" s="6">
        <v>15.781313953337401</v>
      </c>
      <c r="G41" s="6">
        <v>16.548223541609801</v>
      </c>
      <c r="H41" s="6">
        <v>40.249163796144103</v>
      </c>
      <c r="I41" s="6">
        <v>35.490716782968605</v>
      </c>
    </row>
    <row r="42" spans="1:9" ht="13.5" customHeight="1" x14ac:dyDescent="0.2">
      <c r="B42" s="5" t="s">
        <v>305</v>
      </c>
      <c r="C42" s="6">
        <v>16.455906882583399</v>
      </c>
      <c r="D42" s="6">
        <v>32.773630540553199</v>
      </c>
      <c r="E42" s="6">
        <v>26.701107804999502</v>
      </c>
      <c r="F42" s="6">
        <v>15.011981116646201</v>
      </c>
      <c r="G42" s="6">
        <v>16.008505312458297</v>
      </c>
      <c r="H42" s="6">
        <v>40.193814703317301</v>
      </c>
      <c r="I42" s="6">
        <v>35.448203327635902</v>
      </c>
    </row>
    <row r="43" spans="1:9" ht="13.5" customHeight="1" x14ac:dyDescent="0.2">
      <c r="B43" s="5" t="s">
        <v>306</v>
      </c>
      <c r="C43" s="6">
        <v>16.053820695894601</v>
      </c>
      <c r="D43" s="6">
        <v>33.090536050861203</v>
      </c>
      <c r="E43" s="6">
        <v>26.308233361444401</v>
      </c>
      <c r="F43" s="6">
        <v>14.319805329030599</v>
      </c>
      <c r="G43" s="6">
        <v>15.473175818910601</v>
      </c>
      <c r="H43" s="6">
        <v>40.163363257033403</v>
      </c>
      <c r="I43" s="6">
        <v>35.391980221901896</v>
      </c>
    </row>
    <row r="44" spans="1:9" ht="13.5" customHeight="1" x14ac:dyDescent="0.2">
      <c r="B44" s="5" t="s">
        <v>307</v>
      </c>
      <c r="C44" s="6">
        <v>16.3108343964692</v>
      </c>
      <c r="D44" s="6">
        <v>32.885999867822804</v>
      </c>
      <c r="E44" s="6">
        <v>26.016167498742998</v>
      </c>
      <c r="F44" s="6">
        <v>15.169106157284901</v>
      </c>
      <c r="G44" s="6">
        <v>15.573404506972199</v>
      </c>
      <c r="H44" s="6">
        <v>40.628130892841604</v>
      </c>
      <c r="I44" s="6">
        <v>35.798600557737196</v>
      </c>
    </row>
    <row r="45" spans="1:9" ht="13.5" customHeight="1" x14ac:dyDescent="0.2">
      <c r="B45" s="5" t="s">
        <v>308</v>
      </c>
      <c r="C45" s="6">
        <v>15.972101375966199</v>
      </c>
      <c r="D45" s="6">
        <v>32.557725140153195</v>
      </c>
      <c r="E45" s="6">
        <v>26.5678761373626</v>
      </c>
      <c r="F45" s="6">
        <v>15.490571957614899</v>
      </c>
      <c r="G45" s="6">
        <v>15.505462264228401</v>
      </c>
      <c r="H45" s="6">
        <v>41.306552660389698</v>
      </c>
      <c r="I45" s="6">
        <v>36.430872454581198</v>
      </c>
    </row>
    <row r="46" spans="1:9" ht="13.5" customHeight="1" x14ac:dyDescent="0.2">
      <c r="A46" s="21"/>
      <c r="B46" s="7" t="s">
        <v>309</v>
      </c>
      <c r="C46" s="8">
        <v>15.6669993321542</v>
      </c>
      <c r="D46" s="8">
        <v>32.4530633447581</v>
      </c>
      <c r="E46" s="8">
        <v>26.489728874174702</v>
      </c>
      <c r="F46" s="8">
        <v>15.4161303040876</v>
      </c>
      <c r="G46" s="8">
        <v>15.2646425332911</v>
      </c>
      <c r="H46" s="8">
        <v>41.576821101942798</v>
      </c>
      <c r="I46" s="8">
        <v>36.629344789751201</v>
      </c>
    </row>
    <row r="47" spans="1:9" ht="13.5" customHeight="1" x14ac:dyDescent="0.2">
      <c r="A47" s="1" t="s">
        <v>316</v>
      </c>
      <c r="B47" s="5" t="s">
        <v>304</v>
      </c>
      <c r="C47" s="6">
        <v>21.633847642227401</v>
      </c>
      <c r="D47" s="6">
        <v>24.699917043186801</v>
      </c>
      <c r="E47" s="6">
        <v>23.2708603875687</v>
      </c>
      <c r="F47" s="6">
        <v>19.9829914296546</v>
      </c>
      <c r="G47" s="6">
        <v>15.649021006548999</v>
      </c>
      <c r="H47" s="6">
        <v>40.519548538679004</v>
      </c>
      <c r="I47" s="6">
        <v>18.349209388783301</v>
      </c>
    </row>
    <row r="48" spans="1:9" ht="13.5" customHeight="1" x14ac:dyDescent="0.2">
      <c r="B48" s="5" t="s">
        <v>305</v>
      </c>
      <c r="C48" s="6">
        <v>22.3690097751557</v>
      </c>
      <c r="D48" s="6">
        <v>25.758089421708704</v>
      </c>
      <c r="E48" s="6">
        <v>23.924291014037799</v>
      </c>
      <c r="F48" s="6">
        <v>20.184588688524098</v>
      </c>
      <c r="G48" s="6">
        <v>17.102364050209502</v>
      </c>
      <c r="H48" s="6">
        <v>41.273440000980301</v>
      </c>
      <c r="I48" s="6">
        <v>19.077658154166897</v>
      </c>
    </row>
    <row r="49" spans="1:9" ht="13.5" customHeight="1" x14ac:dyDescent="0.2">
      <c r="B49" s="5" t="s">
        <v>306</v>
      </c>
      <c r="C49" s="6">
        <v>20.4072356508185</v>
      </c>
      <c r="D49" s="6">
        <v>25.1389759214861</v>
      </c>
      <c r="E49" s="6">
        <v>21.8625520007901</v>
      </c>
      <c r="F49" s="6">
        <v>18.3927229825468</v>
      </c>
      <c r="G49" s="6">
        <v>15.646680401947698</v>
      </c>
      <c r="H49" s="6">
        <v>40.916662496577501</v>
      </c>
      <c r="I49" s="6">
        <v>18.708904461884099</v>
      </c>
    </row>
    <row r="50" spans="1:9" ht="13.5" customHeight="1" x14ac:dyDescent="0.2">
      <c r="B50" s="5" t="s">
        <v>307</v>
      </c>
      <c r="C50" s="6">
        <v>21.87890887128</v>
      </c>
      <c r="D50" s="6">
        <v>25.219166660672997</v>
      </c>
      <c r="E50" s="6">
        <v>23.369010000345799</v>
      </c>
      <c r="F50" s="6">
        <v>19.695883392989199</v>
      </c>
      <c r="G50" s="6">
        <v>16.430197168413599</v>
      </c>
      <c r="H50" s="6">
        <v>40.834511767995501</v>
      </c>
      <c r="I50" s="6">
        <v>18.7685838891244</v>
      </c>
    </row>
    <row r="51" spans="1:9" ht="13.5" customHeight="1" x14ac:dyDescent="0.2">
      <c r="B51" s="5" t="s">
        <v>308</v>
      </c>
      <c r="C51" s="6">
        <v>21.812237544476602</v>
      </c>
      <c r="D51" s="6">
        <v>22.585257210507802</v>
      </c>
      <c r="E51" s="6">
        <v>23.6808071342661</v>
      </c>
      <c r="F51" s="6">
        <v>19.707565002387799</v>
      </c>
      <c r="G51" s="6">
        <v>17.0189295722545</v>
      </c>
      <c r="H51" s="6">
        <v>40.939316704777298</v>
      </c>
      <c r="I51" s="6">
        <v>17.991668079590401</v>
      </c>
    </row>
    <row r="52" spans="1:9" ht="13.5" customHeight="1" x14ac:dyDescent="0.2">
      <c r="A52" s="21"/>
      <c r="B52" s="7" t="s">
        <v>309</v>
      </c>
      <c r="C52" s="8">
        <v>21.729873782758499</v>
      </c>
      <c r="D52" s="8">
        <v>22.836929233647499</v>
      </c>
      <c r="E52" s="8">
        <v>23.7279464473777</v>
      </c>
      <c r="F52" s="8">
        <v>20.271025135412497</v>
      </c>
      <c r="G52" s="8">
        <v>17.147658529764701</v>
      </c>
      <c r="H52" s="8">
        <v>40.285273087502297</v>
      </c>
      <c r="I52" s="8">
        <v>18.447696644596402</v>
      </c>
    </row>
    <row r="53" spans="1:9" ht="13.5" customHeight="1" x14ac:dyDescent="0.2">
      <c r="A53" s="1" t="s">
        <v>317</v>
      </c>
      <c r="B53" s="5" t="s">
        <v>304</v>
      </c>
      <c r="C53" s="6">
        <v>21.994643991336901</v>
      </c>
      <c r="D53" s="6">
        <v>27.594448441745801</v>
      </c>
      <c r="E53" s="6">
        <v>25.282742451691497</v>
      </c>
      <c r="F53" s="6">
        <v>21.851799549060001</v>
      </c>
      <c r="G53" s="6">
        <v>19.753680179000199</v>
      </c>
      <c r="H53" s="6">
        <v>42.686141997374001</v>
      </c>
      <c r="I53" s="6">
        <v>28.030758546132201</v>
      </c>
    </row>
    <row r="54" spans="1:9" ht="13.5" customHeight="1" x14ac:dyDescent="0.2">
      <c r="B54" s="5" t="s">
        <v>305</v>
      </c>
      <c r="C54" s="6">
        <v>21.981098541846599</v>
      </c>
      <c r="D54" s="6">
        <v>27.656890603369199</v>
      </c>
      <c r="E54" s="6">
        <v>25.305458416310699</v>
      </c>
      <c r="F54" s="6">
        <v>21.839673621655802</v>
      </c>
      <c r="G54" s="6">
        <v>19.716750647818301</v>
      </c>
      <c r="H54" s="6">
        <v>42.744997497027001</v>
      </c>
      <c r="I54" s="6">
        <v>28.089159534019597</v>
      </c>
    </row>
    <row r="55" spans="1:9" ht="13.5" customHeight="1" x14ac:dyDescent="0.2">
      <c r="B55" s="5" t="s">
        <v>306</v>
      </c>
      <c r="C55" s="6">
        <v>21.8804186902784</v>
      </c>
      <c r="D55" s="6">
        <v>27.504788829510701</v>
      </c>
      <c r="E55" s="6">
        <v>25.0351342169083</v>
      </c>
      <c r="F55" s="6">
        <v>21.643571614144001</v>
      </c>
      <c r="G55" s="6">
        <v>19.614007634674998</v>
      </c>
      <c r="H55" s="6">
        <v>42.349304324828303</v>
      </c>
      <c r="I55" s="6">
        <v>27.571044646149002</v>
      </c>
    </row>
    <row r="56" spans="1:9" ht="13.5" customHeight="1" x14ac:dyDescent="0.2">
      <c r="B56" s="5" t="s">
        <v>307</v>
      </c>
      <c r="C56" s="6">
        <v>21.813525426836399</v>
      </c>
      <c r="D56" s="6">
        <v>27.424466957872902</v>
      </c>
      <c r="E56" s="6">
        <v>24.9641744447575</v>
      </c>
      <c r="F56" s="6">
        <v>21.647313256874099</v>
      </c>
      <c r="G56" s="6">
        <v>19.606735942492101</v>
      </c>
      <c r="H56" s="6">
        <v>42.264866558903606</v>
      </c>
      <c r="I56" s="6">
        <v>27.5445336469549</v>
      </c>
    </row>
    <row r="57" spans="1:9" ht="13.5" customHeight="1" x14ac:dyDescent="0.2">
      <c r="B57" s="5" t="s">
        <v>308</v>
      </c>
      <c r="C57" s="6">
        <v>21.831337917787799</v>
      </c>
      <c r="D57" s="6">
        <v>27.481366127726897</v>
      </c>
      <c r="E57" s="6">
        <v>25.0828539361375</v>
      </c>
      <c r="F57" s="6">
        <v>21.585599843461299</v>
      </c>
      <c r="G57" s="6">
        <v>19.704592212637301</v>
      </c>
      <c r="H57" s="6">
        <v>42.217235361349594</v>
      </c>
      <c r="I57" s="6">
        <v>27.745907771513899</v>
      </c>
    </row>
    <row r="58" spans="1:9" ht="13.5" customHeight="1" x14ac:dyDescent="0.2">
      <c r="A58" s="21"/>
      <c r="B58" s="7" t="s">
        <v>309</v>
      </c>
      <c r="C58" s="8">
        <v>21.882490489694302</v>
      </c>
      <c r="D58" s="8">
        <v>27.565611035291198</v>
      </c>
      <c r="E58" s="8">
        <v>25.124325234542198</v>
      </c>
      <c r="F58" s="8">
        <v>21.590022431193201</v>
      </c>
      <c r="G58" s="8">
        <v>19.554449033410602</v>
      </c>
      <c r="H58" s="8">
        <v>42.130439844699403</v>
      </c>
      <c r="I58" s="8">
        <v>27.802759418195201</v>
      </c>
    </row>
    <row r="59" spans="1:9" ht="13.5" customHeight="1" x14ac:dyDescent="0.2">
      <c r="A59" s="1" t="s">
        <v>318</v>
      </c>
      <c r="B59" s="5" t="s">
        <v>304</v>
      </c>
      <c r="C59" s="6">
        <v>11.844049109803601</v>
      </c>
      <c r="D59" s="6">
        <v>18.793838230246703</v>
      </c>
      <c r="E59" s="6">
        <v>17.909283798047802</v>
      </c>
      <c r="F59" s="6">
        <v>8.2784995732400297</v>
      </c>
      <c r="G59" s="6">
        <v>8.6106814334773905</v>
      </c>
      <c r="H59" s="6">
        <v>34.5309845593817</v>
      </c>
      <c r="I59" s="6">
        <v>15.5690358349141</v>
      </c>
    </row>
    <row r="60" spans="1:9" ht="13.5" customHeight="1" x14ac:dyDescent="0.2">
      <c r="B60" s="5" t="s">
        <v>305</v>
      </c>
      <c r="C60" s="6">
        <v>12.054357768340401</v>
      </c>
      <c r="D60" s="6">
        <v>18.697728643641302</v>
      </c>
      <c r="E60" s="6">
        <v>17.872749584287899</v>
      </c>
      <c r="F60" s="6">
        <v>8.3093465138220211</v>
      </c>
      <c r="G60" s="6">
        <v>8.5837266563788095</v>
      </c>
      <c r="H60" s="6">
        <v>34.533087740875601</v>
      </c>
      <c r="I60" s="6">
        <v>15.482769617075101</v>
      </c>
    </row>
    <row r="61" spans="1:9" ht="13.5" customHeight="1" x14ac:dyDescent="0.2">
      <c r="B61" s="5" t="s">
        <v>306</v>
      </c>
      <c r="C61" s="6">
        <v>11.806210749306199</v>
      </c>
      <c r="D61" s="6">
        <v>18.657606650967701</v>
      </c>
      <c r="E61" s="6">
        <v>17.810380343849399</v>
      </c>
      <c r="F61" s="6">
        <v>8.0758964809999103</v>
      </c>
      <c r="G61" s="6">
        <v>8.3810493873070193</v>
      </c>
      <c r="H61" s="6">
        <v>34.524584832642901</v>
      </c>
      <c r="I61" s="6">
        <v>15.393489015955501</v>
      </c>
    </row>
    <row r="62" spans="1:9" ht="13.5" customHeight="1" x14ac:dyDescent="0.2">
      <c r="B62" s="5" t="s">
        <v>307</v>
      </c>
      <c r="C62" s="6">
        <v>11.7964457957405</v>
      </c>
      <c r="D62" s="6">
        <v>18.659967327411898</v>
      </c>
      <c r="E62" s="6">
        <v>17.7761253149434</v>
      </c>
      <c r="F62" s="6">
        <v>8.1149939063601106</v>
      </c>
      <c r="G62" s="6">
        <v>8.3296732548343613</v>
      </c>
      <c r="H62" s="6">
        <v>34.618362076872401</v>
      </c>
      <c r="I62" s="6">
        <v>15.462619716230899</v>
      </c>
    </row>
    <row r="63" spans="1:9" ht="13.5" customHeight="1" x14ac:dyDescent="0.2">
      <c r="B63" s="5" t="s">
        <v>308</v>
      </c>
      <c r="C63" s="6">
        <v>12.812868129057401</v>
      </c>
      <c r="D63" s="6">
        <v>19.311652426036499</v>
      </c>
      <c r="E63" s="6">
        <v>18.631346309287</v>
      </c>
      <c r="F63" s="6">
        <v>8.7008957116997507</v>
      </c>
      <c r="G63" s="6">
        <v>8.7908300551777998</v>
      </c>
      <c r="H63" s="6">
        <v>35.057313774238303</v>
      </c>
      <c r="I63" s="6">
        <v>15.904617490914799</v>
      </c>
    </row>
    <row r="64" spans="1:9" ht="13.5" customHeight="1" x14ac:dyDescent="0.2">
      <c r="A64" s="21"/>
      <c r="B64" s="7" t="s">
        <v>309</v>
      </c>
      <c r="C64" s="8">
        <v>12.696911553454601</v>
      </c>
      <c r="D64" s="8">
        <v>19.334363504569399</v>
      </c>
      <c r="E64" s="8">
        <v>18.727610100148802</v>
      </c>
      <c r="F64" s="8">
        <v>8.7786196011703002</v>
      </c>
      <c r="G64" s="8">
        <v>8.88953164734815</v>
      </c>
      <c r="H64" s="8">
        <v>35.086758158737105</v>
      </c>
      <c r="I64" s="8">
        <v>15.982149159861001</v>
      </c>
    </row>
    <row r="65" spans="1:9" ht="13.5" customHeight="1" x14ac:dyDescent="0.2">
      <c r="A65" s="1" t="s">
        <v>319</v>
      </c>
      <c r="B65" s="5" t="s">
        <v>304</v>
      </c>
      <c r="C65" s="6">
        <v>17.6652774327633</v>
      </c>
      <c r="D65" s="6">
        <v>20.934158112173701</v>
      </c>
      <c r="E65" s="6">
        <v>20.374241564327999</v>
      </c>
      <c r="F65" s="6">
        <v>15.822089927102001</v>
      </c>
      <c r="G65" s="6">
        <v>15.207153092228401</v>
      </c>
      <c r="H65" s="6">
        <v>37.744741438106402</v>
      </c>
      <c r="I65" s="6">
        <v>17.941996319014798</v>
      </c>
    </row>
    <row r="66" spans="1:9" ht="13.5" customHeight="1" x14ac:dyDescent="0.2">
      <c r="B66" s="5" t="s">
        <v>305</v>
      </c>
      <c r="C66" s="6">
        <v>17.762028943608598</v>
      </c>
      <c r="D66" s="6">
        <v>21.033195977624899</v>
      </c>
      <c r="E66" s="6">
        <v>20.453901466941602</v>
      </c>
      <c r="F66" s="6">
        <v>15.6556998307355</v>
      </c>
      <c r="G66" s="6">
        <v>15.367808379676001</v>
      </c>
      <c r="H66" s="6">
        <v>37.6644287937089</v>
      </c>
      <c r="I66" s="6">
        <v>17.830234217671801</v>
      </c>
    </row>
    <row r="67" spans="1:9" ht="13.5" customHeight="1" x14ac:dyDescent="0.2">
      <c r="B67" s="5" t="s">
        <v>306</v>
      </c>
      <c r="C67" s="6">
        <v>17.656302300769898</v>
      </c>
      <c r="D67" s="6">
        <v>20.975031868801</v>
      </c>
      <c r="E67" s="6">
        <v>20.3942763986154</v>
      </c>
      <c r="F67" s="6">
        <v>15.4987840732127</v>
      </c>
      <c r="G67" s="6">
        <v>15.360802277455399</v>
      </c>
      <c r="H67" s="6">
        <v>37.534395798264605</v>
      </c>
      <c r="I67" s="6">
        <v>17.697972407941201</v>
      </c>
    </row>
    <row r="68" spans="1:9" ht="13.5" customHeight="1" x14ac:dyDescent="0.2">
      <c r="B68" s="5" t="s">
        <v>307</v>
      </c>
      <c r="C68" s="6">
        <v>17.624099208034099</v>
      </c>
      <c r="D68" s="6">
        <v>21.023474033966298</v>
      </c>
      <c r="E68" s="6">
        <v>20.4875906292101</v>
      </c>
      <c r="F68" s="6">
        <v>15.174448133432101</v>
      </c>
      <c r="G68" s="6">
        <v>15.226245802155599</v>
      </c>
      <c r="H68" s="6">
        <v>37.244905814297802</v>
      </c>
      <c r="I68" s="6">
        <v>17.409721996531498</v>
      </c>
    </row>
    <row r="69" spans="1:9" ht="13.5" customHeight="1" x14ac:dyDescent="0.2">
      <c r="B69" s="5" t="s">
        <v>308</v>
      </c>
      <c r="C69" s="6">
        <v>18.137128927741799</v>
      </c>
      <c r="D69" s="6">
        <v>21.212250893435598</v>
      </c>
      <c r="E69" s="6">
        <v>21.018705002211199</v>
      </c>
      <c r="F69" s="6">
        <v>15.2541189143196</v>
      </c>
      <c r="G69" s="6">
        <v>15.6559953681354</v>
      </c>
      <c r="H69" s="6">
        <v>37.054336564825903</v>
      </c>
      <c r="I69" s="6">
        <v>17.441487195574503</v>
      </c>
    </row>
    <row r="70" spans="1:9" ht="13.5" customHeight="1" x14ac:dyDescent="0.2">
      <c r="A70" s="21"/>
      <c r="B70" s="7" t="s">
        <v>309</v>
      </c>
      <c r="C70" s="8">
        <v>18.9120431651186</v>
      </c>
      <c r="D70" s="8">
        <v>21.5558560158624</v>
      </c>
      <c r="E70" s="8">
        <v>21.667412707590699</v>
      </c>
      <c r="F70" s="8">
        <v>15.9693690366661</v>
      </c>
      <c r="G70" s="8">
        <v>16.164344239075902</v>
      </c>
      <c r="H70" s="8">
        <v>37.449082897386901</v>
      </c>
      <c r="I70" s="8">
        <v>18.012145718853702</v>
      </c>
    </row>
    <row r="71" spans="1:9" ht="13.5" customHeight="1" x14ac:dyDescent="0.2">
      <c r="A71" s="1" t="s">
        <v>320</v>
      </c>
      <c r="B71" s="5" t="s">
        <v>304</v>
      </c>
      <c r="C71" s="6">
        <v>12.074112226675499</v>
      </c>
      <c r="D71" s="6">
        <v>17.539250694428802</v>
      </c>
      <c r="E71" s="6">
        <v>15.8018691049189</v>
      </c>
      <c r="F71" s="6">
        <v>11.804709097525199</v>
      </c>
      <c r="G71" s="6">
        <v>9.9726435477724102</v>
      </c>
      <c r="H71" s="6">
        <v>31.952699898973403</v>
      </c>
      <c r="I71" s="6">
        <v>18.5800700120774</v>
      </c>
    </row>
    <row r="72" spans="1:9" ht="13.5" customHeight="1" x14ac:dyDescent="0.2">
      <c r="B72" s="5" t="s">
        <v>305</v>
      </c>
      <c r="C72" s="6">
        <v>12.292278966295701</v>
      </c>
      <c r="D72" s="6">
        <v>17.5700436950344</v>
      </c>
      <c r="E72" s="6">
        <v>16.072586524719302</v>
      </c>
      <c r="F72" s="6">
        <v>11.914803597456499</v>
      </c>
      <c r="G72" s="6">
        <v>10.244311929917201</v>
      </c>
      <c r="H72" s="6">
        <v>31.656106683390501</v>
      </c>
      <c r="I72" s="6">
        <v>18.5034683596629</v>
      </c>
    </row>
    <row r="73" spans="1:9" ht="13.5" customHeight="1" x14ac:dyDescent="0.2">
      <c r="B73" s="5" t="s">
        <v>306</v>
      </c>
      <c r="C73" s="6">
        <v>12.445392310806799</v>
      </c>
      <c r="D73" s="6">
        <v>17.6384780379429</v>
      </c>
      <c r="E73" s="6">
        <v>16.279245902868301</v>
      </c>
      <c r="F73" s="6">
        <v>12.007113676475301</v>
      </c>
      <c r="G73" s="6">
        <v>10.4386099482735</v>
      </c>
      <c r="H73" s="6">
        <v>31.671551082062599</v>
      </c>
      <c r="I73" s="6">
        <v>18.633944325414799</v>
      </c>
    </row>
    <row r="74" spans="1:9" ht="13.5" customHeight="1" x14ac:dyDescent="0.2">
      <c r="B74" s="5" t="s">
        <v>307</v>
      </c>
      <c r="C74" s="6">
        <v>13.5851293955557</v>
      </c>
      <c r="D74" s="6">
        <v>17.3943128415541</v>
      </c>
      <c r="E74" s="6">
        <v>17.0852028794001</v>
      </c>
      <c r="F74" s="6">
        <v>13.045575459501499</v>
      </c>
      <c r="G74" s="6">
        <v>11.549648727169901</v>
      </c>
      <c r="H74" s="6">
        <v>31.483863082902502</v>
      </c>
      <c r="I74" s="6">
        <v>18.690347926809299</v>
      </c>
    </row>
    <row r="75" spans="1:9" ht="13.5" customHeight="1" x14ac:dyDescent="0.2">
      <c r="B75" s="5" t="s">
        <v>308</v>
      </c>
      <c r="C75" s="6">
        <v>13.503791622672701</v>
      </c>
      <c r="D75" s="6">
        <v>17.618408506278499</v>
      </c>
      <c r="E75" s="6">
        <v>16.957762059227598</v>
      </c>
      <c r="F75" s="6">
        <v>13.2400124993168</v>
      </c>
      <c r="G75" s="6">
        <v>11.957272214847899</v>
      </c>
      <c r="H75" s="6">
        <v>31.291495030570999</v>
      </c>
      <c r="I75" s="6">
        <v>18.814620427839699</v>
      </c>
    </row>
    <row r="76" spans="1:9" ht="13.5" customHeight="1" x14ac:dyDescent="0.2">
      <c r="A76" s="21"/>
      <c r="B76" s="7" t="s">
        <v>309</v>
      </c>
      <c r="C76" s="8">
        <v>13.721098517857499</v>
      </c>
      <c r="D76" s="8">
        <v>16.809436255572798</v>
      </c>
      <c r="E76" s="8">
        <v>18.933149765613202</v>
      </c>
      <c r="F76" s="8">
        <v>13.292684671973602</v>
      </c>
      <c r="G76" s="8">
        <v>11.694349419034001</v>
      </c>
      <c r="H76" s="8">
        <v>31.692129985914402</v>
      </c>
      <c r="I76" s="8">
        <v>19.6714586350808</v>
      </c>
    </row>
    <row r="77" spans="1:9" ht="13.5" customHeight="1" x14ac:dyDescent="0.2">
      <c r="A77" s="1" t="s">
        <v>321</v>
      </c>
      <c r="B77" s="5" t="s">
        <v>304</v>
      </c>
      <c r="C77" s="6">
        <v>21.814808470058299</v>
      </c>
      <c r="D77" s="6">
        <v>21.886857144785299</v>
      </c>
      <c r="E77" s="6">
        <v>26.430623211562899</v>
      </c>
      <c r="F77" s="6">
        <v>19.419224050412602</v>
      </c>
      <c r="G77" s="6">
        <v>19.8542522282657</v>
      </c>
      <c r="H77" s="6">
        <v>35.816083021071499</v>
      </c>
      <c r="I77" s="6">
        <v>21.595057666131503</v>
      </c>
    </row>
    <row r="78" spans="1:9" ht="13.5" customHeight="1" x14ac:dyDescent="0.2">
      <c r="B78" s="5" t="s">
        <v>305</v>
      </c>
      <c r="C78" s="6">
        <v>21.251120732286399</v>
      </c>
      <c r="D78" s="6">
        <v>21.3573009191485</v>
      </c>
      <c r="E78" s="6">
        <v>25.9189387689933</v>
      </c>
      <c r="F78" s="6">
        <v>18.799536666195198</v>
      </c>
      <c r="G78" s="6">
        <v>19.265813137082699</v>
      </c>
      <c r="H78" s="6">
        <v>36.068860641522896</v>
      </c>
      <c r="I78" s="6">
        <v>21.109362452422701</v>
      </c>
    </row>
    <row r="79" spans="1:9" ht="13.5" customHeight="1" x14ac:dyDescent="0.2">
      <c r="B79" s="5" t="s">
        <v>306</v>
      </c>
      <c r="C79" s="6">
        <v>20.2620041149783</v>
      </c>
      <c r="D79" s="6">
        <v>20.583586915641799</v>
      </c>
      <c r="E79" s="6">
        <v>24.811979889842199</v>
      </c>
      <c r="F79" s="6">
        <v>18.014117844598303</v>
      </c>
      <c r="G79" s="6">
        <v>18.306607061010798</v>
      </c>
      <c r="H79" s="6">
        <v>36.108942456477799</v>
      </c>
      <c r="I79" s="6">
        <v>20.187256586696499</v>
      </c>
    </row>
    <row r="80" spans="1:9" ht="13.5" customHeight="1" x14ac:dyDescent="0.2">
      <c r="B80" s="5" t="s">
        <v>307</v>
      </c>
      <c r="C80" s="6">
        <v>18.656301496546</v>
      </c>
      <c r="D80" s="6">
        <v>19.1078299197329</v>
      </c>
      <c r="E80" s="6">
        <v>23.880948567801099</v>
      </c>
      <c r="F80" s="6">
        <v>16.2311017126626</v>
      </c>
      <c r="G80" s="6">
        <v>16.590612111326099</v>
      </c>
      <c r="H80" s="6">
        <v>36.076906520820401</v>
      </c>
      <c r="I80" s="6">
        <v>18.642128399672199</v>
      </c>
    </row>
    <row r="81" spans="1:9" ht="13.5" customHeight="1" x14ac:dyDescent="0.2">
      <c r="B81" s="5" t="s">
        <v>308</v>
      </c>
      <c r="C81" s="6">
        <v>17.987807601677599</v>
      </c>
      <c r="D81" s="6">
        <v>18.720205899547899</v>
      </c>
      <c r="E81" s="6">
        <v>23.051596186587801</v>
      </c>
      <c r="F81" s="6">
        <v>15.685184390958401</v>
      </c>
      <c r="G81" s="6">
        <v>15.9864698647289</v>
      </c>
      <c r="H81" s="6">
        <v>36.143756259184102</v>
      </c>
      <c r="I81" s="6">
        <v>17.893622444701503</v>
      </c>
    </row>
    <row r="82" spans="1:9" ht="13.5" customHeight="1" x14ac:dyDescent="0.2">
      <c r="A82" s="21"/>
      <c r="B82" s="7" t="s">
        <v>309</v>
      </c>
      <c r="C82" s="8">
        <v>17.263861184541</v>
      </c>
      <c r="D82" s="8">
        <v>18.220261063712101</v>
      </c>
      <c r="E82" s="8">
        <v>22.391862768151601</v>
      </c>
      <c r="F82" s="8">
        <v>14.9806636752248</v>
      </c>
      <c r="G82" s="8">
        <v>15.110293749154899</v>
      </c>
      <c r="H82" s="8">
        <v>36.8444764121719</v>
      </c>
      <c r="I82" s="8">
        <v>17.683428709611</v>
      </c>
    </row>
    <row r="83" spans="1:9" ht="13.5" customHeight="1" x14ac:dyDescent="0.2">
      <c r="A83" s="1" t="s">
        <v>322</v>
      </c>
      <c r="B83" s="5" t="s">
        <v>304</v>
      </c>
      <c r="C83" s="6">
        <v>21.5225196334952</v>
      </c>
      <c r="D83" s="6">
        <v>22.768065326761</v>
      </c>
      <c r="E83" s="6">
        <v>23.5426018536524</v>
      </c>
      <c r="F83" s="6">
        <v>20.046093863659301</v>
      </c>
      <c r="G83" s="6">
        <v>19.4344412710435</v>
      </c>
      <c r="H83" s="6">
        <v>39.065531358320101</v>
      </c>
      <c r="I83" s="6">
        <v>20.746872430323702</v>
      </c>
    </row>
    <row r="84" spans="1:9" ht="13.5" customHeight="1" x14ac:dyDescent="0.2">
      <c r="B84" s="5" t="s">
        <v>305</v>
      </c>
      <c r="C84" s="6">
        <v>21.465527771571598</v>
      </c>
      <c r="D84" s="6">
        <v>22.5846300026382</v>
      </c>
      <c r="E84" s="6">
        <v>23.551378817910702</v>
      </c>
      <c r="F84" s="6">
        <v>19.642105053682499</v>
      </c>
      <c r="G84" s="6">
        <v>19.093791694776698</v>
      </c>
      <c r="H84" s="6">
        <v>39.0311121776055</v>
      </c>
      <c r="I84" s="6">
        <v>20.448267302729501</v>
      </c>
    </row>
    <row r="85" spans="1:9" ht="13.5" customHeight="1" x14ac:dyDescent="0.2">
      <c r="B85" s="5" t="s">
        <v>306</v>
      </c>
      <c r="C85" s="6">
        <v>20.409348484135201</v>
      </c>
      <c r="D85" s="6">
        <v>21.867515951736799</v>
      </c>
      <c r="E85" s="6">
        <v>22.768046274593001</v>
      </c>
      <c r="F85" s="6">
        <v>18.6142352559073</v>
      </c>
      <c r="G85" s="6">
        <v>18.1797033227135</v>
      </c>
      <c r="H85" s="6">
        <v>39.091738408469602</v>
      </c>
      <c r="I85" s="6">
        <v>19.392861498979798</v>
      </c>
    </row>
    <row r="86" spans="1:9" ht="13.5" customHeight="1" x14ac:dyDescent="0.2">
      <c r="B86" s="5" t="s">
        <v>307</v>
      </c>
      <c r="C86" s="6">
        <v>20.291668635885298</v>
      </c>
      <c r="D86" s="6">
        <v>21.9828199566564</v>
      </c>
      <c r="E86" s="6">
        <v>23.1556915837293</v>
      </c>
      <c r="F86" s="6">
        <v>18.441429640836098</v>
      </c>
      <c r="G86" s="6">
        <v>18.193098780626702</v>
      </c>
      <c r="H86" s="6">
        <v>38.986622453547199</v>
      </c>
      <c r="I86" s="6">
        <v>19.294784612014602</v>
      </c>
    </row>
    <row r="87" spans="1:9" ht="13.5" customHeight="1" x14ac:dyDescent="0.2">
      <c r="B87" s="5" t="s">
        <v>308</v>
      </c>
      <c r="C87" s="6">
        <v>19.999492678417599</v>
      </c>
      <c r="D87" s="6">
        <v>21.857972854255301</v>
      </c>
      <c r="E87" s="6">
        <v>22.875772064147899</v>
      </c>
      <c r="F87" s="6">
        <v>17.986023875538301</v>
      </c>
      <c r="G87" s="6">
        <v>17.303810049256299</v>
      </c>
      <c r="H87" s="6">
        <v>39.2962995994693</v>
      </c>
      <c r="I87" s="6">
        <v>18.773433425399098</v>
      </c>
    </row>
    <row r="88" spans="1:9" ht="13.5" customHeight="1" x14ac:dyDescent="0.2">
      <c r="A88" s="21"/>
      <c r="B88" s="7" t="s">
        <v>309</v>
      </c>
      <c r="C88" s="8">
        <v>17.681994068547198</v>
      </c>
      <c r="D88" s="8">
        <v>20.862214500993801</v>
      </c>
      <c r="E88" s="8">
        <v>21.237752942796401</v>
      </c>
      <c r="F88" s="8">
        <v>15.8139367455474</v>
      </c>
      <c r="G88" s="8">
        <v>15.245726675007102</v>
      </c>
      <c r="H88" s="8">
        <v>39.220499622657698</v>
      </c>
      <c r="I88" s="8">
        <v>18.486312267069398</v>
      </c>
    </row>
    <row r="89" spans="1:9" ht="13.5" customHeight="1" x14ac:dyDescent="0.2">
      <c r="A89" s="1" t="s">
        <v>323</v>
      </c>
      <c r="B89" s="5" t="s">
        <v>304</v>
      </c>
      <c r="C89" s="6">
        <v>8.0633982015422205</v>
      </c>
      <c r="D89" s="6">
        <v>14.821682499805799</v>
      </c>
      <c r="E89" s="6">
        <v>21.3338539174704</v>
      </c>
      <c r="F89" s="6">
        <v>6.7972477055370408</v>
      </c>
      <c r="G89" s="6">
        <v>3.68250928679719</v>
      </c>
      <c r="H89" s="6">
        <v>35.823272347005705</v>
      </c>
      <c r="I89" s="6">
        <v>17.440662390621799</v>
      </c>
    </row>
    <row r="90" spans="1:9" ht="13.5" customHeight="1" x14ac:dyDescent="0.2">
      <c r="B90" s="5" t="s">
        <v>305</v>
      </c>
      <c r="C90" s="6">
        <v>8.22618371610411</v>
      </c>
      <c r="D90" s="6">
        <v>14.791967099643399</v>
      </c>
      <c r="E90" s="6">
        <v>21.3052377605127</v>
      </c>
      <c r="F90" s="6">
        <v>6.9650236262102299</v>
      </c>
      <c r="G90" s="6">
        <v>3.8044555421030504</v>
      </c>
      <c r="H90" s="6">
        <v>35.781369688673401</v>
      </c>
      <c r="I90" s="6">
        <v>17.440662390621799</v>
      </c>
    </row>
    <row r="91" spans="1:9" ht="13.5" customHeight="1" x14ac:dyDescent="0.2">
      <c r="B91" s="5" t="s">
        <v>306</v>
      </c>
      <c r="C91" s="6">
        <v>8.4786590897015301</v>
      </c>
      <c r="D91" s="6">
        <v>14.7116367404785</v>
      </c>
      <c r="E91" s="6">
        <v>21.689094553063303</v>
      </c>
      <c r="F91" s="6">
        <v>7.3595004553341798</v>
      </c>
      <c r="G91" s="6">
        <v>3.8975227757700299</v>
      </c>
      <c r="H91" s="6">
        <v>35.949338769839301</v>
      </c>
      <c r="I91" s="6">
        <v>17.6262054169928</v>
      </c>
    </row>
    <row r="92" spans="1:9" ht="13.5" customHeight="1" x14ac:dyDescent="0.2">
      <c r="B92" s="5" t="s">
        <v>307</v>
      </c>
      <c r="C92" s="6">
        <v>8.9523849526243211</v>
      </c>
      <c r="D92" s="6">
        <v>14.821116943554799</v>
      </c>
      <c r="E92" s="6">
        <v>22.272310574870499</v>
      </c>
      <c r="F92" s="6">
        <v>8.0971620882157609</v>
      </c>
      <c r="G92" s="6">
        <v>4.29335176157708</v>
      </c>
      <c r="H92" s="6">
        <v>36.639486034922506</v>
      </c>
      <c r="I92" s="6">
        <v>18.286004021922402</v>
      </c>
    </row>
    <row r="93" spans="1:9" ht="13.5" customHeight="1" x14ac:dyDescent="0.2">
      <c r="B93" s="5" t="s">
        <v>308</v>
      </c>
      <c r="C93" s="6">
        <v>9.0754364229485507</v>
      </c>
      <c r="D93" s="6">
        <v>15.2219801318041</v>
      </c>
      <c r="E93" s="6">
        <v>22.9910939107593</v>
      </c>
      <c r="F93" s="6">
        <v>8.4557442585371714</v>
      </c>
      <c r="G93" s="6">
        <v>4.1211111606178807</v>
      </c>
      <c r="H93" s="6">
        <v>37.021472921927099</v>
      </c>
      <c r="I93" s="6">
        <v>18.8916250920023</v>
      </c>
    </row>
    <row r="94" spans="1:9" ht="13.5" customHeight="1" x14ac:dyDescent="0.2">
      <c r="A94" s="21"/>
      <c r="B94" s="7" t="s">
        <v>309</v>
      </c>
      <c r="C94" s="8">
        <v>9.056657686696381</v>
      </c>
      <c r="D94" s="8">
        <v>15.303210592680299</v>
      </c>
      <c r="E94" s="8">
        <v>23.518963453575701</v>
      </c>
      <c r="F94" s="8">
        <v>8.4401895731641297</v>
      </c>
      <c r="G94" s="8">
        <v>3.8327869310507703</v>
      </c>
      <c r="H94" s="8">
        <v>37.0738960513442</v>
      </c>
      <c r="I94" s="8">
        <v>18.933740828473301</v>
      </c>
    </row>
    <row r="95" spans="1:9" ht="13.5" customHeight="1" x14ac:dyDescent="0.2">
      <c r="A95" s="1" t="s">
        <v>324</v>
      </c>
      <c r="B95" s="5" t="s">
        <v>304</v>
      </c>
      <c r="C95" s="6">
        <v>15.336742654422499</v>
      </c>
      <c r="D95" s="6">
        <v>16.086120700880098</v>
      </c>
      <c r="E95" s="6">
        <v>23.277987603992798</v>
      </c>
      <c r="F95" s="6">
        <v>10.957214421849699</v>
      </c>
      <c r="G95" s="6">
        <v>11.1836903150352</v>
      </c>
      <c r="H95" s="6">
        <v>37.397190725666604</v>
      </c>
      <c r="I95" s="6">
        <v>14.932270513980999</v>
      </c>
    </row>
    <row r="96" spans="1:9" ht="13.5" customHeight="1" x14ac:dyDescent="0.2">
      <c r="B96" s="5" t="s">
        <v>305</v>
      </c>
      <c r="C96" s="6">
        <v>15.4483313564456</v>
      </c>
      <c r="D96" s="6">
        <v>16.1391917622473</v>
      </c>
      <c r="E96" s="6">
        <v>23.5755439020251</v>
      </c>
      <c r="F96" s="6">
        <v>10.7778030820309</v>
      </c>
      <c r="G96" s="6">
        <v>11.0127084474612</v>
      </c>
      <c r="H96" s="6">
        <v>37.437281621439503</v>
      </c>
      <c r="I96" s="6">
        <v>14.639163104077799</v>
      </c>
    </row>
    <row r="97" spans="1:9" ht="13.5" customHeight="1" x14ac:dyDescent="0.2">
      <c r="B97" s="5" t="s">
        <v>306</v>
      </c>
      <c r="C97" s="6">
        <v>14.474564423819599</v>
      </c>
      <c r="D97" s="6">
        <v>16.158249699496398</v>
      </c>
      <c r="E97" s="6">
        <v>23.1441035587135</v>
      </c>
      <c r="F97" s="6">
        <v>9.8425897863505494</v>
      </c>
      <c r="G97" s="6">
        <v>9.97775657740622</v>
      </c>
      <c r="H97" s="6">
        <v>37.864069466181299</v>
      </c>
      <c r="I97" s="6">
        <v>14.792522488009599</v>
      </c>
    </row>
    <row r="98" spans="1:9" ht="13.5" customHeight="1" x14ac:dyDescent="0.2">
      <c r="B98" s="5" t="s">
        <v>307</v>
      </c>
      <c r="C98" s="6">
        <v>14.6227215609917</v>
      </c>
      <c r="D98" s="6">
        <v>16.4567935081662</v>
      </c>
      <c r="E98" s="6">
        <v>23.6084168076754</v>
      </c>
      <c r="F98" s="6">
        <v>9.9502895289564108</v>
      </c>
      <c r="G98" s="6">
        <v>9.5458479300809902</v>
      </c>
      <c r="H98" s="6">
        <v>37.843219757054101</v>
      </c>
      <c r="I98" s="6">
        <v>14.618537366435399</v>
      </c>
    </row>
    <row r="99" spans="1:9" ht="13.5" customHeight="1" x14ac:dyDescent="0.2">
      <c r="B99" s="5" t="s">
        <v>308</v>
      </c>
      <c r="C99" s="6">
        <v>13.984189038448699</v>
      </c>
      <c r="D99" s="6">
        <v>16.282686220327498</v>
      </c>
      <c r="E99" s="6">
        <v>23.365672440278303</v>
      </c>
      <c r="F99" s="6">
        <v>9.5070194190403701</v>
      </c>
      <c r="G99" s="6">
        <v>9.2314123265150005</v>
      </c>
      <c r="H99" s="6">
        <v>37.743725515208197</v>
      </c>
      <c r="I99" s="6">
        <v>14.543771612612</v>
      </c>
    </row>
    <row r="100" spans="1:9" ht="13.5" customHeight="1" x14ac:dyDescent="0.2">
      <c r="A100" s="21"/>
      <c r="B100" s="7" t="s">
        <v>309</v>
      </c>
      <c r="C100" s="8">
        <v>11.7395060960457</v>
      </c>
      <c r="D100" s="8">
        <v>13.8374978964496</v>
      </c>
      <c r="E100" s="8">
        <v>23.9996135473836</v>
      </c>
      <c r="F100" s="8">
        <v>8.525138610352629</v>
      </c>
      <c r="G100" s="8">
        <v>8.2652502438489499</v>
      </c>
      <c r="H100" s="8">
        <v>38.661927158568496</v>
      </c>
      <c r="I100" s="8">
        <v>15.802501537513299</v>
      </c>
    </row>
    <row r="101" spans="1:9" ht="13.5" customHeight="1" x14ac:dyDescent="0.2">
      <c r="A101" s="1" t="s">
        <v>325</v>
      </c>
      <c r="B101" s="5" t="s">
        <v>304</v>
      </c>
      <c r="C101" s="6">
        <v>19.876246262576899</v>
      </c>
      <c r="D101" s="6">
        <v>22.630289106126899</v>
      </c>
      <c r="E101" s="6">
        <v>21.7564668729859</v>
      </c>
      <c r="F101" s="6">
        <v>19.743861384417599</v>
      </c>
      <c r="G101" s="6">
        <v>16.466779425977702</v>
      </c>
      <c r="H101" s="6">
        <v>38.256008294882498</v>
      </c>
      <c r="I101" s="6">
        <v>20.073621204230498</v>
      </c>
    </row>
    <row r="102" spans="1:9" ht="13.5" customHeight="1" x14ac:dyDescent="0.2">
      <c r="B102" s="5" t="s">
        <v>305</v>
      </c>
      <c r="C102" s="6">
        <v>19.816348247112099</v>
      </c>
      <c r="D102" s="6">
        <v>22.610406268245001</v>
      </c>
      <c r="E102" s="6">
        <v>21.602480193110299</v>
      </c>
      <c r="F102" s="6">
        <v>19.709839592073401</v>
      </c>
      <c r="G102" s="6">
        <v>16.494411639151799</v>
      </c>
      <c r="H102" s="6">
        <v>38.272878402431296</v>
      </c>
      <c r="I102" s="6">
        <v>20.054600797941198</v>
      </c>
    </row>
    <row r="103" spans="1:9" ht="13.5" customHeight="1" x14ac:dyDescent="0.2">
      <c r="B103" s="5" t="s">
        <v>306</v>
      </c>
      <c r="C103" s="6">
        <v>18.997752234067899</v>
      </c>
      <c r="D103" s="6">
        <v>21.826495439909401</v>
      </c>
      <c r="E103" s="6">
        <v>20.7971045797531</v>
      </c>
      <c r="F103" s="6">
        <v>18.871403662939102</v>
      </c>
      <c r="G103" s="6">
        <v>15.746619845164799</v>
      </c>
      <c r="H103" s="6">
        <v>38.196541610725397</v>
      </c>
      <c r="I103" s="6">
        <v>19.324645070699003</v>
      </c>
    </row>
    <row r="104" spans="1:9" ht="13.5" customHeight="1" x14ac:dyDescent="0.2">
      <c r="B104" s="5" t="s">
        <v>307</v>
      </c>
      <c r="C104" s="6">
        <v>19.676614662304502</v>
      </c>
      <c r="D104" s="6">
        <v>22.358072539728401</v>
      </c>
      <c r="E104" s="6">
        <v>21.4978963780698</v>
      </c>
      <c r="F104" s="6">
        <v>19.476389714476799</v>
      </c>
      <c r="G104" s="6">
        <v>15.877426077071799</v>
      </c>
      <c r="H104" s="6">
        <v>38.227791458672399</v>
      </c>
      <c r="I104" s="6">
        <v>19.4347574480601</v>
      </c>
    </row>
    <row r="105" spans="1:9" ht="13.5" customHeight="1" x14ac:dyDescent="0.2">
      <c r="B105" s="5" t="s">
        <v>308</v>
      </c>
      <c r="C105" s="6">
        <v>19.6276504376536</v>
      </c>
      <c r="D105" s="6">
        <v>22.348722348657098</v>
      </c>
      <c r="E105" s="6">
        <v>21.4995856270803</v>
      </c>
      <c r="F105" s="6">
        <v>19.484412893575001</v>
      </c>
      <c r="G105" s="6">
        <v>16.373362404170699</v>
      </c>
      <c r="H105" s="6">
        <v>38.227791458672399</v>
      </c>
      <c r="I105" s="6">
        <v>20.051216636089499</v>
      </c>
    </row>
    <row r="106" spans="1:9" ht="13.5" customHeight="1" x14ac:dyDescent="0.2">
      <c r="A106" s="21"/>
      <c r="B106" s="7" t="s">
        <v>309</v>
      </c>
      <c r="C106" s="8">
        <v>19.4755494516913</v>
      </c>
      <c r="D106" s="8">
        <v>22.145545514526898</v>
      </c>
      <c r="E106" s="8">
        <v>21.336872051514199</v>
      </c>
      <c r="F106" s="8">
        <v>19.207282096058602</v>
      </c>
      <c r="G106" s="8">
        <v>16.219734422765502</v>
      </c>
      <c r="H106" s="8">
        <v>38.114686159181296</v>
      </c>
      <c r="I106" s="8">
        <v>19.981136890387599</v>
      </c>
    </row>
    <row r="107" spans="1:9" ht="13.5" customHeight="1" x14ac:dyDescent="0.2">
      <c r="A107" s="1" t="s">
        <v>326</v>
      </c>
      <c r="B107" s="5" t="s">
        <v>304</v>
      </c>
      <c r="C107" s="6">
        <v>11.426875931096001</v>
      </c>
      <c r="D107" s="6">
        <v>18.093660552578299</v>
      </c>
      <c r="E107" s="6">
        <v>18.381226058532299</v>
      </c>
      <c r="F107" s="6">
        <v>9.2801026682416499</v>
      </c>
      <c r="G107" s="6">
        <v>4.8368143731987701</v>
      </c>
      <c r="H107" s="6">
        <v>24.8079768172278</v>
      </c>
      <c r="I107" s="6">
        <v>15.1168105146511</v>
      </c>
    </row>
    <row r="108" spans="1:9" ht="13.5" customHeight="1" x14ac:dyDescent="0.2">
      <c r="B108" s="5" t="s">
        <v>305</v>
      </c>
      <c r="C108" s="6">
        <v>10.7473239978259</v>
      </c>
      <c r="D108" s="6">
        <v>18.039630132591</v>
      </c>
      <c r="E108" s="6">
        <v>17.700181606035102</v>
      </c>
      <c r="F108" s="6">
        <v>8.8363839576912699</v>
      </c>
      <c r="G108" s="6">
        <v>4.8476938254745399</v>
      </c>
      <c r="H108" s="6">
        <v>24.598877316678699</v>
      </c>
      <c r="I108" s="6">
        <v>15.0196751598868</v>
      </c>
    </row>
    <row r="109" spans="1:9" ht="13.5" customHeight="1" x14ac:dyDescent="0.2">
      <c r="B109" s="5" t="s">
        <v>306</v>
      </c>
      <c r="C109" s="6">
        <v>10.630352073987099</v>
      </c>
      <c r="D109" s="6">
        <v>17.792086858346899</v>
      </c>
      <c r="E109" s="6">
        <v>17.447598393524999</v>
      </c>
      <c r="F109" s="6">
        <v>9.2703064755950297</v>
      </c>
      <c r="G109" s="6">
        <v>4.8823781391410606</v>
      </c>
      <c r="H109" s="6">
        <v>24.500577292905</v>
      </c>
      <c r="I109" s="6">
        <v>14.9868160408937</v>
      </c>
    </row>
    <row r="110" spans="1:9" ht="13.5" customHeight="1" x14ac:dyDescent="0.2">
      <c r="B110" s="5" t="s">
        <v>307</v>
      </c>
      <c r="C110" s="6">
        <v>10.4330514681288</v>
      </c>
      <c r="D110" s="6">
        <v>18.459117296435203</v>
      </c>
      <c r="E110" s="6">
        <v>17.090470756997899</v>
      </c>
      <c r="F110" s="6">
        <v>8.8963255442415399</v>
      </c>
      <c r="G110" s="6">
        <v>4.4714151059581004</v>
      </c>
      <c r="H110" s="6">
        <v>24.154240265949401</v>
      </c>
      <c r="I110" s="6">
        <v>14.756186029513499</v>
      </c>
    </row>
    <row r="111" spans="1:9" ht="13.5" customHeight="1" x14ac:dyDescent="0.2">
      <c r="B111" s="5" t="s">
        <v>308</v>
      </c>
      <c r="C111" s="6">
        <v>10.3628690944751</v>
      </c>
      <c r="D111" s="6">
        <v>18.1280175719045</v>
      </c>
      <c r="E111" s="6">
        <v>17.177742701013297</v>
      </c>
      <c r="F111" s="6">
        <v>9.0536112528760295</v>
      </c>
      <c r="G111" s="6">
        <v>4.6067408943232397</v>
      </c>
      <c r="H111" s="6">
        <v>24.195961648075201</v>
      </c>
      <c r="I111" s="6">
        <v>14.8362004412666</v>
      </c>
    </row>
    <row r="112" spans="1:9" ht="13.5" customHeight="1" x14ac:dyDescent="0.2">
      <c r="A112" s="21"/>
      <c r="B112" s="7" t="s">
        <v>309</v>
      </c>
      <c r="C112" s="8">
        <v>10.279236210165401</v>
      </c>
      <c r="D112" s="8">
        <v>18.098756935506199</v>
      </c>
      <c r="E112" s="8">
        <v>16.978047104362702</v>
      </c>
      <c r="F112" s="8">
        <v>9.0491390585107112</v>
      </c>
      <c r="G112" s="8">
        <v>4.4309347671646204</v>
      </c>
      <c r="H112" s="8">
        <v>24.1343009805238</v>
      </c>
      <c r="I112" s="8">
        <v>14.838851138721502</v>
      </c>
    </row>
    <row r="113" spans="1:9" ht="13.5" customHeight="1" x14ac:dyDescent="0.2">
      <c r="A113" s="1" t="s">
        <v>327</v>
      </c>
      <c r="B113" s="5" t="s">
        <v>304</v>
      </c>
      <c r="C113" s="6">
        <v>17.138089108534398</v>
      </c>
      <c r="D113" s="6">
        <v>21.674349686463799</v>
      </c>
      <c r="E113" s="6">
        <v>17.489538256963797</v>
      </c>
      <c r="F113" s="6">
        <v>16.076696057034201</v>
      </c>
      <c r="G113" s="6">
        <v>13.403273430349</v>
      </c>
      <c r="H113" s="6">
        <v>30.4511585272584</v>
      </c>
      <c r="I113" s="6">
        <v>17.575442873104898</v>
      </c>
    </row>
    <row r="114" spans="1:9" ht="13.5" customHeight="1" x14ac:dyDescent="0.2">
      <c r="B114" s="5" t="s">
        <v>305</v>
      </c>
      <c r="C114" s="6">
        <v>16.989525241451702</v>
      </c>
      <c r="D114" s="6">
        <v>21.968738410073101</v>
      </c>
      <c r="E114" s="6">
        <v>17.3248083950885</v>
      </c>
      <c r="F114" s="6">
        <v>15.8438989740201</v>
      </c>
      <c r="G114" s="6">
        <v>13.207006231586099</v>
      </c>
      <c r="H114" s="6">
        <v>30.151939089928398</v>
      </c>
      <c r="I114" s="6">
        <v>17.622424014039101</v>
      </c>
    </row>
    <row r="115" spans="1:9" ht="13.5" customHeight="1" x14ac:dyDescent="0.2">
      <c r="B115" s="5" t="s">
        <v>306</v>
      </c>
      <c r="C115" s="6">
        <v>17.2467319310737</v>
      </c>
      <c r="D115" s="6">
        <v>21.782878990545701</v>
      </c>
      <c r="E115" s="6">
        <v>17.636085300090201</v>
      </c>
      <c r="F115" s="6">
        <v>16.127449983959298</v>
      </c>
      <c r="G115" s="6">
        <v>13.335297991708201</v>
      </c>
      <c r="H115" s="6">
        <v>30.4901399984245</v>
      </c>
      <c r="I115" s="6">
        <v>17.685527669093602</v>
      </c>
    </row>
    <row r="116" spans="1:9" ht="13.5" customHeight="1" x14ac:dyDescent="0.2">
      <c r="B116" s="5" t="s">
        <v>307</v>
      </c>
      <c r="C116" s="6">
        <v>17.0360353799284</v>
      </c>
      <c r="D116" s="6">
        <v>21.714840756214802</v>
      </c>
      <c r="E116" s="6">
        <v>17.4293402750931</v>
      </c>
      <c r="F116" s="6">
        <v>16.0682930269897</v>
      </c>
      <c r="G116" s="6">
        <v>13.229111587832701</v>
      </c>
      <c r="H116" s="6">
        <v>30.339506167361701</v>
      </c>
      <c r="I116" s="6">
        <v>17.6817621251977</v>
      </c>
    </row>
    <row r="117" spans="1:9" ht="13.5" customHeight="1" x14ac:dyDescent="0.2">
      <c r="B117" s="5" t="s">
        <v>308</v>
      </c>
      <c r="C117" s="6">
        <v>17.155784022457802</v>
      </c>
      <c r="D117" s="6">
        <v>21.629491649994602</v>
      </c>
      <c r="E117" s="6">
        <v>17.529814356733301</v>
      </c>
      <c r="F117" s="6">
        <v>16.159487300898402</v>
      </c>
      <c r="G117" s="6">
        <v>13.244060240812599</v>
      </c>
      <c r="H117" s="6">
        <v>30.529336437729398</v>
      </c>
      <c r="I117" s="6">
        <v>17.677298543771901</v>
      </c>
    </row>
    <row r="118" spans="1:9" ht="13.5" customHeight="1" x14ac:dyDescent="0.2">
      <c r="A118" s="21"/>
      <c r="B118" s="7" t="s">
        <v>309</v>
      </c>
      <c r="C118" s="8">
        <v>16.797272361302301</v>
      </c>
      <c r="D118" s="8">
        <v>21.4839445605215</v>
      </c>
      <c r="E118" s="8">
        <v>17.147678074023801</v>
      </c>
      <c r="F118" s="8">
        <v>15.903425489294401</v>
      </c>
      <c r="G118" s="8">
        <v>13.017354695847299</v>
      </c>
      <c r="H118" s="8">
        <v>30.597538916049498</v>
      </c>
      <c r="I118" s="8">
        <v>17.5781480729359</v>
      </c>
    </row>
    <row r="119" spans="1:9" ht="13.5" customHeight="1" x14ac:dyDescent="0.2">
      <c r="A119" s="1" t="s">
        <v>328</v>
      </c>
      <c r="B119" s="5" t="s">
        <v>304</v>
      </c>
      <c r="C119" s="6">
        <v>14.060983763503602</v>
      </c>
      <c r="D119" s="6">
        <v>16.878835795708</v>
      </c>
      <c r="E119" s="6">
        <v>21.483284847490101</v>
      </c>
      <c r="F119" s="6">
        <v>13.296845434188201</v>
      </c>
      <c r="G119" s="6">
        <v>10.270131678812099</v>
      </c>
      <c r="H119" s="6">
        <v>36.192728175948204</v>
      </c>
      <c r="I119" s="6">
        <v>17.739562618651199</v>
      </c>
    </row>
    <row r="120" spans="1:9" ht="13.5" customHeight="1" x14ac:dyDescent="0.2">
      <c r="B120" s="5" t="s">
        <v>305</v>
      </c>
      <c r="C120" s="6">
        <v>13.083579493659201</v>
      </c>
      <c r="D120" s="6">
        <v>16.405392307341902</v>
      </c>
      <c r="E120" s="6">
        <v>20.9412134662985</v>
      </c>
      <c r="F120" s="6">
        <v>12.0104758520243</v>
      </c>
      <c r="G120" s="6">
        <v>9.6634922235851501</v>
      </c>
      <c r="H120" s="6">
        <v>35.431842058595301</v>
      </c>
      <c r="I120" s="6">
        <v>16.632233116110402</v>
      </c>
    </row>
    <row r="121" spans="1:9" ht="13.5" customHeight="1" x14ac:dyDescent="0.2">
      <c r="B121" s="5" t="s">
        <v>306</v>
      </c>
      <c r="C121" s="6">
        <v>13.102143985901099</v>
      </c>
      <c r="D121" s="6">
        <v>16.4404400913225</v>
      </c>
      <c r="E121" s="6">
        <v>21.0439629640193</v>
      </c>
      <c r="F121" s="6">
        <v>12.121922332893401</v>
      </c>
      <c r="G121" s="6">
        <v>9.6816710667178292</v>
      </c>
      <c r="H121" s="6">
        <v>35.431842058595301</v>
      </c>
      <c r="I121" s="6">
        <v>16.7305433935785</v>
      </c>
    </row>
    <row r="122" spans="1:9" ht="13.5" customHeight="1" x14ac:dyDescent="0.2">
      <c r="B122" s="5" t="s">
        <v>307</v>
      </c>
      <c r="C122" s="6">
        <v>13.151819455311999</v>
      </c>
      <c r="D122" s="6">
        <v>16.4933671712161</v>
      </c>
      <c r="E122" s="6">
        <v>21.0590684104756</v>
      </c>
      <c r="F122" s="6">
        <v>12.503380557923</v>
      </c>
      <c r="G122" s="6">
        <v>9.8387556746163298</v>
      </c>
      <c r="H122" s="6">
        <v>35.4588243058841</v>
      </c>
      <c r="I122" s="6">
        <v>16.7682875865823</v>
      </c>
    </row>
    <row r="123" spans="1:9" ht="13.5" customHeight="1" x14ac:dyDescent="0.2">
      <c r="B123" s="5" t="s">
        <v>308</v>
      </c>
      <c r="C123" s="6">
        <v>13.3394146196755</v>
      </c>
      <c r="D123" s="6">
        <v>16.658557959180602</v>
      </c>
      <c r="E123" s="6">
        <v>21.182022155680798</v>
      </c>
      <c r="F123" s="6">
        <v>12.4927504072964</v>
      </c>
      <c r="G123" s="6">
        <v>10.0362213637294</v>
      </c>
      <c r="H123" s="6">
        <v>35.564857759866001</v>
      </c>
      <c r="I123" s="6">
        <v>16.935402765337301</v>
      </c>
    </row>
    <row r="124" spans="1:9" ht="13.5" customHeight="1" x14ac:dyDescent="0.2">
      <c r="A124" s="21"/>
      <c r="B124" s="7" t="s">
        <v>309</v>
      </c>
      <c r="C124" s="8">
        <v>13.6325428747122</v>
      </c>
      <c r="D124" s="8">
        <v>16.817633215696301</v>
      </c>
      <c r="E124" s="8">
        <v>21.445144304247702</v>
      </c>
      <c r="F124" s="8">
        <v>12.669580138169302</v>
      </c>
      <c r="G124" s="8">
        <v>10.3183345469347</v>
      </c>
      <c r="H124" s="8">
        <v>35.7592621945617</v>
      </c>
      <c r="I124" s="8">
        <v>17.163116380390502</v>
      </c>
    </row>
    <row r="125" spans="1:9" ht="13.5" customHeight="1" x14ac:dyDescent="0.2">
      <c r="A125" s="1" t="s">
        <v>329</v>
      </c>
      <c r="B125" s="5" t="s">
        <v>304</v>
      </c>
      <c r="C125" s="6">
        <v>13.727460666475199</v>
      </c>
      <c r="D125" s="6">
        <v>21.6170123539492</v>
      </c>
      <c r="E125" s="6">
        <v>15.747649177543298</v>
      </c>
      <c r="F125" s="6">
        <v>9.9090812314404797</v>
      </c>
      <c r="G125" s="6">
        <v>9.8812260571167201</v>
      </c>
      <c r="H125" s="6">
        <v>34.301269980526001</v>
      </c>
      <c r="I125" s="6">
        <v>13.988306174741599</v>
      </c>
    </row>
    <row r="126" spans="1:9" ht="13.5" customHeight="1" x14ac:dyDescent="0.2">
      <c r="B126" s="5" t="s">
        <v>305</v>
      </c>
      <c r="C126" s="6">
        <v>17.768369038231597</v>
      </c>
      <c r="D126" s="6">
        <v>19.431310488000499</v>
      </c>
      <c r="E126" s="6">
        <v>19.745303568824198</v>
      </c>
      <c r="F126" s="6">
        <v>13.3089090921344</v>
      </c>
      <c r="G126" s="6">
        <v>12.7187957894017</v>
      </c>
      <c r="H126" s="6">
        <v>32.825740164799797</v>
      </c>
      <c r="I126" s="6">
        <v>12.3200220689153</v>
      </c>
    </row>
    <row r="127" spans="1:9" ht="13.5" customHeight="1" x14ac:dyDescent="0.2">
      <c r="B127" s="5" t="s">
        <v>306</v>
      </c>
      <c r="C127" s="6">
        <v>17.713412673348301</v>
      </c>
      <c r="D127" s="6">
        <v>19.3003072116284</v>
      </c>
      <c r="E127" s="6">
        <v>19.678200018265802</v>
      </c>
      <c r="F127" s="6">
        <v>13.1270810032605</v>
      </c>
      <c r="G127" s="6">
        <v>12.627212174404701</v>
      </c>
      <c r="H127" s="6">
        <v>32.788028432110004</v>
      </c>
      <c r="I127" s="6">
        <v>12.171981798888799</v>
      </c>
    </row>
    <row r="128" spans="1:9" ht="13.5" customHeight="1" x14ac:dyDescent="0.2">
      <c r="B128" s="5" t="s">
        <v>307</v>
      </c>
      <c r="C128" s="6">
        <v>17.542169933677801</v>
      </c>
      <c r="D128" s="6">
        <v>19.3357664974972</v>
      </c>
      <c r="E128" s="6">
        <v>19.483098410464201</v>
      </c>
      <c r="F128" s="6">
        <v>12.927472776766798</v>
      </c>
      <c r="G128" s="6">
        <v>12.414382003977801</v>
      </c>
      <c r="H128" s="6">
        <v>32.718252153673397</v>
      </c>
      <c r="I128" s="6">
        <v>12.154391172754</v>
      </c>
    </row>
    <row r="129" spans="1:9" ht="13.5" customHeight="1" x14ac:dyDescent="0.2">
      <c r="B129" s="5" t="s">
        <v>308</v>
      </c>
      <c r="C129" s="6">
        <v>17.436144372691601</v>
      </c>
      <c r="D129" s="6">
        <v>19.052110408511201</v>
      </c>
      <c r="E129" s="6">
        <v>19.388817999684001</v>
      </c>
      <c r="F129" s="6">
        <v>12.964306266702</v>
      </c>
      <c r="G129" s="6">
        <v>12.595026042989799</v>
      </c>
      <c r="H129" s="6">
        <v>32.535643375141795</v>
      </c>
      <c r="I129" s="6">
        <v>12.149287445226099</v>
      </c>
    </row>
    <row r="130" spans="1:9" ht="13.5" customHeight="1" x14ac:dyDescent="0.2">
      <c r="A130" s="21"/>
      <c r="B130" s="7" t="s">
        <v>309</v>
      </c>
      <c r="C130" s="8">
        <v>17.188759420500798</v>
      </c>
      <c r="D130" s="8">
        <v>18.997742597072602</v>
      </c>
      <c r="E130" s="8">
        <v>19.115806844027901</v>
      </c>
      <c r="F130" s="8">
        <v>12.913589926819499</v>
      </c>
      <c r="G130" s="8">
        <v>12.4400779161216</v>
      </c>
      <c r="H130" s="8">
        <v>32.725739263000705</v>
      </c>
      <c r="I130" s="8">
        <v>12.503965649380898</v>
      </c>
    </row>
    <row r="131" spans="1:9" ht="13.5" customHeight="1" x14ac:dyDescent="0.2">
      <c r="A131" s="1" t="s">
        <v>330</v>
      </c>
      <c r="B131" s="5" t="s">
        <v>304</v>
      </c>
      <c r="C131" s="6">
        <v>17.087527630013501</v>
      </c>
      <c r="D131" s="6">
        <v>19.9846999548387</v>
      </c>
      <c r="E131" s="6">
        <v>20.298267606335699</v>
      </c>
      <c r="F131" s="6">
        <v>16.642336076218601</v>
      </c>
      <c r="G131" s="6">
        <v>14.9053719863835</v>
      </c>
      <c r="H131" s="6">
        <v>39.394057267317102</v>
      </c>
      <c r="I131" s="6">
        <v>19.854835389110701</v>
      </c>
    </row>
    <row r="132" spans="1:9" ht="13.5" customHeight="1" x14ac:dyDescent="0.2">
      <c r="B132" s="5" t="s">
        <v>305</v>
      </c>
      <c r="C132" s="6">
        <v>17.220164759330501</v>
      </c>
      <c r="D132" s="6">
        <v>19.926920024993898</v>
      </c>
      <c r="E132" s="6">
        <v>20.356804957745702</v>
      </c>
      <c r="F132" s="6">
        <v>16.6669429908541</v>
      </c>
      <c r="G132" s="6">
        <v>15.074939003710499</v>
      </c>
      <c r="H132" s="6">
        <v>39.3638435414803</v>
      </c>
      <c r="I132" s="6">
        <v>19.814726574226299</v>
      </c>
    </row>
    <row r="133" spans="1:9" ht="13.5" customHeight="1" x14ac:dyDescent="0.2">
      <c r="B133" s="5" t="s">
        <v>306</v>
      </c>
      <c r="C133" s="6">
        <v>17.101036173668501</v>
      </c>
      <c r="D133" s="6">
        <v>19.912806886397398</v>
      </c>
      <c r="E133" s="6">
        <v>20.247456310341001</v>
      </c>
      <c r="F133" s="6">
        <v>16.473962439399401</v>
      </c>
      <c r="G133" s="6">
        <v>14.925246957539201</v>
      </c>
      <c r="H133" s="6">
        <v>39.287673233192301</v>
      </c>
      <c r="I133" s="6">
        <v>19.686696624274301</v>
      </c>
    </row>
    <row r="134" spans="1:9" ht="13.5" customHeight="1" x14ac:dyDescent="0.2">
      <c r="B134" s="5" t="s">
        <v>307</v>
      </c>
      <c r="C134" s="6">
        <v>17.015909779837198</v>
      </c>
      <c r="D134" s="6">
        <v>19.9118716886092</v>
      </c>
      <c r="E134" s="6">
        <v>20.183296728829401</v>
      </c>
      <c r="F134" s="6">
        <v>16.389156755266701</v>
      </c>
      <c r="G134" s="6">
        <v>14.8458800182754</v>
      </c>
      <c r="H134" s="6">
        <v>39.304784485186097</v>
      </c>
      <c r="I134" s="6">
        <v>19.677483971204502</v>
      </c>
    </row>
    <row r="135" spans="1:9" ht="13.5" customHeight="1" x14ac:dyDescent="0.2">
      <c r="B135" s="5" t="s">
        <v>308</v>
      </c>
      <c r="C135" s="6">
        <v>16.722654480209002</v>
      </c>
      <c r="D135" s="6">
        <v>19.810365111276202</v>
      </c>
      <c r="E135" s="6">
        <v>20.0119278359494</v>
      </c>
      <c r="F135" s="6">
        <v>16.364480367291101</v>
      </c>
      <c r="G135" s="6">
        <v>14.647356898859002</v>
      </c>
      <c r="H135" s="6">
        <v>39.529781209149398</v>
      </c>
      <c r="I135" s="6">
        <v>19.826985212442001</v>
      </c>
    </row>
    <row r="136" spans="1:9" ht="13.5" customHeight="1" x14ac:dyDescent="0.2">
      <c r="A136" s="21"/>
      <c r="B136" s="7" t="s">
        <v>309</v>
      </c>
      <c r="C136" s="8">
        <v>17.5935529901998</v>
      </c>
      <c r="D136" s="8">
        <v>20.534423420804799</v>
      </c>
      <c r="E136" s="8">
        <v>20.853828936265302</v>
      </c>
      <c r="F136" s="8">
        <v>17.253059791002801</v>
      </c>
      <c r="G136" s="8">
        <v>15.003931644228</v>
      </c>
      <c r="H136" s="8">
        <v>39.804570568763594</v>
      </c>
      <c r="I136" s="8">
        <v>20.1320496776246</v>
      </c>
    </row>
    <row r="137" spans="1:9" ht="13.5" customHeight="1" x14ac:dyDescent="0.2">
      <c r="A137" s="1" t="s">
        <v>331</v>
      </c>
      <c r="B137" s="5" t="s">
        <v>304</v>
      </c>
      <c r="C137" s="6">
        <v>22.687054755798201</v>
      </c>
      <c r="D137" s="6">
        <v>26.053897387271203</v>
      </c>
      <c r="E137" s="6">
        <v>25.817624721730496</v>
      </c>
      <c r="F137" s="6">
        <v>19.913073807079101</v>
      </c>
      <c r="G137" s="6">
        <v>21.145943031180199</v>
      </c>
      <c r="H137" s="6">
        <v>40.945699961987799</v>
      </c>
      <c r="I137" s="6">
        <v>23.6948787013635</v>
      </c>
    </row>
    <row r="138" spans="1:9" ht="13.5" customHeight="1" x14ac:dyDescent="0.2">
      <c r="B138" s="5" t="s">
        <v>305</v>
      </c>
      <c r="C138" s="6">
        <v>22.1424518818535</v>
      </c>
      <c r="D138" s="6">
        <v>25.866984582449099</v>
      </c>
      <c r="E138" s="6">
        <v>25.4401683661311</v>
      </c>
      <c r="F138" s="6">
        <v>18.8551062296205</v>
      </c>
      <c r="G138" s="6">
        <v>20.241037561421802</v>
      </c>
      <c r="H138" s="6">
        <v>40.902751998520699</v>
      </c>
      <c r="I138" s="6">
        <v>23.006058044652498</v>
      </c>
    </row>
    <row r="139" spans="1:9" ht="13.5" customHeight="1" x14ac:dyDescent="0.2">
      <c r="B139" s="5" t="s">
        <v>306</v>
      </c>
      <c r="C139" s="6">
        <v>22.8745097967339</v>
      </c>
      <c r="D139" s="6">
        <v>25.908753625387099</v>
      </c>
      <c r="E139" s="6">
        <v>25.138522255024398</v>
      </c>
      <c r="F139" s="6">
        <v>19.6858521376931</v>
      </c>
      <c r="G139" s="6">
        <v>20.6784901361819</v>
      </c>
      <c r="H139" s="6">
        <v>40.634652865837403</v>
      </c>
      <c r="I139" s="6">
        <v>21.971398533183201</v>
      </c>
    </row>
    <row r="140" spans="1:9" ht="13.5" customHeight="1" x14ac:dyDescent="0.2">
      <c r="B140" s="5" t="s">
        <v>307</v>
      </c>
      <c r="C140" s="6">
        <v>22.263525080499001</v>
      </c>
      <c r="D140" s="6">
        <v>25.429320570597703</v>
      </c>
      <c r="E140" s="6">
        <v>24.663864877563199</v>
      </c>
      <c r="F140" s="6">
        <v>19.3422210714856</v>
      </c>
      <c r="G140" s="6">
        <v>20.1542770606838</v>
      </c>
      <c r="H140" s="6">
        <v>40.395482691991106</v>
      </c>
      <c r="I140" s="6">
        <v>21.354290209184303</v>
      </c>
    </row>
    <row r="141" spans="1:9" ht="13.5" customHeight="1" x14ac:dyDescent="0.2">
      <c r="B141" s="5" t="s">
        <v>308</v>
      </c>
      <c r="C141" s="6">
        <v>21.897961217692799</v>
      </c>
      <c r="D141" s="6">
        <v>25.379096851921101</v>
      </c>
      <c r="E141" s="6">
        <v>24.425777812735099</v>
      </c>
      <c r="F141" s="6">
        <v>19.175965683000701</v>
      </c>
      <c r="G141" s="6">
        <v>19.9945181581834</v>
      </c>
      <c r="H141" s="6">
        <v>40.595665109158404</v>
      </c>
      <c r="I141" s="6">
        <v>21.5368626736085</v>
      </c>
    </row>
    <row r="142" spans="1:9" ht="13.5" customHeight="1" x14ac:dyDescent="0.2">
      <c r="A142" s="21"/>
      <c r="B142" s="7" t="s">
        <v>309</v>
      </c>
      <c r="C142" s="8">
        <v>21.760014183062999</v>
      </c>
      <c r="D142" s="8">
        <v>25.219986170717</v>
      </c>
      <c r="E142" s="8">
        <v>24.165659636267598</v>
      </c>
      <c r="F142" s="8">
        <v>18.9037779605423</v>
      </c>
      <c r="G142" s="8">
        <v>19.790304870958302</v>
      </c>
      <c r="H142" s="8">
        <v>41.128630814727899</v>
      </c>
      <c r="I142" s="8">
        <v>21.629262868328201</v>
      </c>
    </row>
    <row r="143" spans="1:9" ht="13.5" customHeight="1" x14ac:dyDescent="0.2">
      <c r="A143" s="1" t="s">
        <v>332</v>
      </c>
      <c r="B143" s="5" t="s">
        <v>304</v>
      </c>
      <c r="C143" s="6">
        <v>13.030947930136499</v>
      </c>
      <c r="D143" s="6">
        <v>17.576291984708998</v>
      </c>
      <c r="E143" s="6">
        <v>20.6557982695943</v>
      </c>
      <c r="F143" s="6">
        <v>12.4611282006496</v>
      </c>
      <c r="G143" s="6">
        <v>8.8233246619351604</v>
      </c>
      <c r="H143" s="6">
        <v>33.525142717498603</v>
      </c>
      <c r="I143" s="6">
        <v>16.779601886489999</v>
      </c>
    </row>
    <row r="144" spans="1:9" ht="13.5" customHeight="1" x14ac:dyDescent="0.2">
      <c r="B144" s="5" t="s">
        <v>305</v>
      </c>
      <c r="C144" s="6">
        <v>13.499772927227699</v>
      </c>
      <c r="D144" s="6">
        <v>17.527580009653899</v>
      </c>
      <c r="E144" s="6">
        <v>20.887093091590401</v>
      </c>
      <c r="F144" s="6">
        <v>12.809465764779299</v>
      </c>
      <c r="G144" s="6">
        <v>9.0761027275846597</v>
      </c>
      <c r="H144" s="6">
        <v>33.485941156064804</v>
      </c>
      <c r="I144" s="6">
        <v>16.766504676015501</v>
      </c>
    </row>
    <row r="145" spans="1:9" ht="13.5" customHeight="1" x14ac:dyDescent="0.2">
      <c r="B145" s="5" t="s">
        <v>306</v>
      </c>
      <c r="C145" s="6">
        <v>13.343803837454098</v>
      </c>
      <c r="D145" s="6">
        <v>17.375003558829601</v>
      </c>
      <c r="E145" s="6">
        <v>21.1143968021535</v>
      </c>
      <c r="F145" s="6">
        <v>12.587743912421001</v>
      </c>
      <c r="G145" s="6">
        <v>9.0713515251317798</v>
      </c>
      <c r="H145" s="6">
        <v>33.734389348305399</v>
      </c>
      <c r="I145" s="6">
        <v>16.858662024576198</v>
      </c>
    </row>
    <row r="146" spans="1:9" ht="13.5" customHeight="1" x14ac:dyDescent="0.2">
      <c r="B146" s="5" t="s">
        <v>307</v>
      </c>
      <c r="C146" s="6">
        <v>13.365413182777001</v>
      </c>
      <c r="D146" s="6">
        <v>17.512716424918402</v>
      </c>
      <c r="E146" s="6">
        <v>21.029268933177899</v>
      </c>
      <c r="F146" s="6">
        <v>12.712883472144901</v>
      </c>
      <c r="G146" s="6">
        <v>9.2881515468510703</v>
      </c>
      <c r="H146" s="6">
        <v>33.968731542675201</v>
      </c>
      <c r="I146" s="6">
        <v>17.005625097194599</v>
      </c>
    </row>
    <row r="147" spans="1:9" ht="13.5" customHeight="1" x14ac:dyDescent="0.2">
      <c r="B147" s="5" t="s">
        <v>308</v>
      </c>
      <c r="C147" s="6">
        <v>13.2778243964955</v>
      </c>
      <c r="D147" s="6">
        <v>17.438571119544299</v>
      </c>
      <c r="E147" s="6">
        <v>20.789531531815701</v>
      </c>
      <c r="F147" s="6">
        <v>12.640915866435101</v>
      </c>
      <c r="G147" s="6">
        <v>9.31752594610907</v>
      </c>
      <c r="H147" s="6">
        <v>33.706176349851702</v>
      </c>
      <c r="I147" s="6">
        <v>16.7557938278824</v>
      </c>
    </row>
    <row r="148" spans="1:9" ht="13.5" customHeight="1" x14ac:dyDescent="0.2">
      <c r="A148" s="21"/>
      <c r="B148" s="7" t="s">
        <v>309</v>
      </c>
      <c r="C148" s="8">
        <v>13.6895033386908</v>
      </c>
      <c r="D148" s="8">
        <v>17.180332792552498</v>
      </c>
      <c r="E148" s="8">
        <v>21.272194817074798</v>
      </c>
      <c r="F148" s="8">
        <v>13.064509096356899</v>
      </c>
      <c r="G148" s="8">
        <v>9.4369805667685096</v>
      </c>
      <c r="H148" s="8">
        <v>33.489266247437101</v>
      </c>
      <c r="I148" s="8">
        <v>16.566230544622098</v>
      </c>
    </row>
    <row r="149" spans="1:9" ht="13.5" customHeight="1" x14ac:dyDescent="0.2">
      <c r="A149" s="1" t="s">
        <v>333</v>
      </c>
      <c r="B149" s="5" t="s">
        <v>304</v>
      </c>
      <c r="C149" s="6">
        <v>12.3220532121014</v>
      </c>
      <c r="D149" s="6">
        <v>13.8896031980671</v>
      </c>
      <c r="E149" s="6">
        <v>16.315406140675101</v>
      </c>
      <c r="F149" s="6">
        <v>11.5431120475025</v>
      </c>
      <c r="G149" s="6">
        <v>7.8564840725373895</v>
      </c>
      <c r="H149" s="6">
        <v>30.243608524486596</v>
      </c>
      <c r="I149" s="6">
        <v>11.569678718044401</v>
      </c>
    </row>
    <row r="150" spans="1:9" ht="13.5" customHeight="1" x14ac:dyDescent="0.2">
      <c r="B150" s="5" t="s">
        <v>305</v>
      </c>
      <c r="C150" s="6">
        <v>12.134044565097501</v>
      </c>
      <c r="D150" s="6">
        <v>13.890487637030599</v>
      </c>
      <c r="E150" s="6">
        <v>16.407590622826802</v>
      </c>
      <c r="F150" s="6">
        <v>11.4776829227585</v>
      </c>
      <c r="G150" s="6">
        <v>7.7004688348367694</v>
      </c>
      <c r="H150" s="6">
        <v>30.399945140547903</v>
      </c>
      <c r="I150" s="6">
        <v>11.6414203033164</v>
      </c>
    </row>
    <row r="151" spans="1:9" ht="13.5" customHeight="1" x14ac:dyDescent="0.2">
      <c r="B151" s="5" t="s">
        <v>306</v>
      </c>
      <c r="C151" s="6">
        <v>12.251814540885499</v>
      </c>
      <c r="D151" s="6">
        <v>13.9852833600767</v>
      </c>
      <c r="E151" s="6">
        <v>16.453447013380302</v>
      </c>
      <c r="F151" s="6">
        <v>11.589623059574301</v>
      </c>
      <c r="G151" s="6">
        <v>7.5561225431628101</v>
      </c>
      <c r="H151" s="6">
        <v>30.516973202559299</v>
      </c>
      <c r="I151" s="6">
        <v>11.676051639550501</v>
      </c>
    </row>
    <row r="152" spans="1:9" ht="13.5" customHeight="1" x14ac:dyDescent="0.2">
      <c r="B152" s="5" t="s">
        <v>307</v>
      </c>
      <c r="C152" s="6">
        <v>12.163751999303301</v>
      </c>
      <c r="D152" s="6">
        <v>13.925783048668199</v>
      </c>
      <c r="E152" s="6">
        <v>16.247102965005801</v>
      </c>
      <c r="F152" s="6">
        <v>11.455776587428099</v>
      </c>
      <c r="G152" s="6">
        <v>7.2253103649033106</v>
      </c>
      <c r="H152" s="6">
        <v>30.773140643996999</v>
      </c>
      <c r="I152" s="6">
        <v>11.7686879754985</v>
      </c>
    </row>
    <row r="153" spans="1:9" ht="13.5" customHeight="1" x14ac:dyDescent="0.2">
      <c r="B153" s="5" t="s">
        <v>308</v>
      </c>
      <c r="C153" s="6">
        <v>11.1903019656441</v>
      </c>
      <c r="D153" s="6">
        <v>12.930553088945402</v>
      </c>
      <c r="E153" s="6">
        <v>14.992458976000799</v>
      </c>
      <c r="F153" s="6">
        <v>10.8003043704687</v>
      </c>
      <c r="G153" s="6">
        <v>7.3364340818596299</v>
      </c>
      <c r="H153" s="6">
        <v>31.060410938421501</v>
      </c>
      <c r="I153" s="6">
        <v>12.211060893938901</v>
      </c>
    </row>
    <row r="154" spans="1:9" ht="13.5" customHeight="1" x14ac:dyDescent="0.2">
      <c r="A154" s="21"/>
      <c r="B154" s="7" t="s">
        <v>309</v>
      </c>
      <c r="C154" s="8">
        <v>11.0981436208872</v>
      </c>
      <c r="D154" s="8">
        <v>12.914246408343899</v>
      </c>
      <c r="E154" s="8">
        <v>14.8867228776865</v>
      </c>
      <c r="F154" s="8">
        <v>10.632732505536801</v>
      </c>
      <c r="G154" s="8">
        <v>7.1712586499643098</v>
      </c>
      <c r="H154" s="8">
        <v>30.999076325282299</v>
      </c>
      <c r="I154" s="8">
        <v>12.1941173878832</v>
      </c>
    </row>
    <row r="155" spans="1:9" ht="13.5" customHeight="1" x14ac:dyDescent="0.2">
      <c r="A155" s="1" t="s">
        <v>334</v>
      </c>
      <c r="B155" s="5" t="s">
        <v>304</v>
      </c>
      <c r="C155" s="6">
        <v>11.3051399908456</v>
      </c>
      <c r="D155" s="6">
        <v>18.082925741593201</v>
      </c>
      <c r="E155" s="6">
        <v>18.4188618236163</v>
      </c>
      <c r="F155" s="6">
        <v>7.8740729930531108</v>
      </c>
      <c r="G155" s="6">
        <v>10.294644462122001</v>
      </c>
      <c r="H155" s="6">
        <v>34.5698533828064</v>
      </c>
      <c r="I155" s="6">
        <v>16.569069648280298</v>
      </c>
    </row>
    <row r="156" spans="1:9" ht="13.5" customHeight="1" x14ac:dyDescent="0.2">
      <c r="B156" s="5" t="s">
        <v>305</v>
      </c>
      <c r="C156" s="6">
        <v>11.2175987527713</v>
      </c>
      <c r="D156" s="6">
        <v>18.040832153451301</v>
      </c>
      <c r="E156" s="6">
        <v>18.416498959014699</v>
      </c>
      <c r="F156" s="6">
        <v>7.5474126240221597</v>
      </c>
      <c r="G156" s="6">
        <v>10.237486247445601</v>
      </c>
      <c r="H156" s="6">
        <v>34.576224283831301</v>
      </c>
      <c r="I156" s="6">
        <v>16.5260465175378</v>
      </c>
    </row>
    <row r="157" spans="1:9" ht="13.5" customHeight="1" x14ac:dyDescent="0.2">
      <c r="B157" s="5" t="s">
        <v>306</v>
      </c>
      <c r="C157" s="6">
        <v>11.303061345821201</v>
      </c>
      <c r="D157" s="6">
        <v>18.127200042808902</v>
      </c>
      <c r="E157" s="6">
        <v>18.624047619177102</v>
      </c>
      <c r="F157" s="6">
        <v>7.494377109897429</v>
      </c>
      <c r="G157" s="6">
        <v>10.1772078122815</v>
      </c>
      <c r="H157" s="6">
        <v>34.679052150122899</v>
      </c>
      <c r="I157" s="6">
        <v>16.559568184782801</v>
      </c>
    </row>
    <row r="158" spans="1:9" ht="13.5" customHeight="1" x14ac:dyDescent="0.2">
      <c r="B158" s="5" t="s">
        <v>307</v>
      </c>
      <c r="C158" s="6">
        <v>11.508365188018301</v>
      </c>
      <c r="D158" s="6">
        <v>18.145172856009101</v>
      </c>
      <c r="E158" s="6">
        <v>18.7074855168532</v>
      </c>
      <c r="F158" s="6">
        <v>7.7387022503103795</v>
      </c>
      <c r="G158" s="6">
        <v>10.3855525497305</v>
      </c>
      <c r="H158" s="6">
        <v>34.873820092221202</v>
      </c>
      <c r="I158" s="6">
        <v>16.797334256135699</v>
      </c>
    </row>
    <row r="159" spans="1:9" ht="13.5" customHeight="1" x14ac:dyDescent="0.2">
      <c r="B159" s="5" t="s">
        <v>308</v>
      </c>
      <c r="C159" s="6">
        <v>11.797211633830599</v>
      </c>
      <c r="D159" s="6">
        <v>18.058461901648702</v>
      </c>
      <c r="E159" s="6">
        <v>18.890637264964798</v>
      </c>
      <c r="F159" s="6">
        <v>8.1493922679744113</v>
      </c>
      <c r="G159" s="6">
        <v>10.6268221312026</v>
      </c>
      <c r="H159" s="6">
        <v>35.013134583525499</v>
      </c>
      <c r="I159" s="6">
        <v>17.076191814270899</v>
      </c>
    </row>
    <row r="160" spans="1:9" ht="13.5" customHeight="1" x14ac:dyDescent="0.2">
      <c r="A160" s="21"/>
      <c r="B160" s="7" t="s">
        <v>309</v>
      </c>
      <c r="C160" s="8">
        <v>12.2246093865165</v>
      </c>
      <c r="D160" s="8">
        <v>18.389057561949802</v>
      </c>
      <c r="E160" s="8">
        <v>19.019758912720601</v>
      </c>
      <c r="F160" s="8">
        <v>8.5119226974462912</v>
      </c>
      <c r="G160" s="8">
        <v>11.2848283711677</v>
      </c>
      <c r="H160" s="8">
        <v>34.907489886793101</v>
      </c>
      <c r="I160" s="8">
        <v>17.005571658459402</v>
      </c>
    </row>
    <row r="161" spans="1:9" ht="13.5" customHeight="1" x14ac:dyDescent="0.2">
      <c r="A161" s="1" t="s">
        <v>335</v>
      </c>
      <c r="B161" s="5" t="s">
        <v>304</v>
      </c>
      <c r="C161" s="6">
        <v>13.6368646988227</v>
      </c>
      <c r="D161" s="6">
        <v>15.358937927760699</v>
      </c>
      <c r="E161" s="6">
        <v>22.962660935973201</v>
      </c>
      <c r="F161" s="6">
        <v>8.48427731151072</v>
      </c>
      <c r="G161" s="6">
        <v>12.2545343013619</v>
      </c>
      <c r="H161" s="6">
        <v>30.77913766943</v>
      </c>
      <c r="I161" s="6">
        <v>14.114844124491</v>
      </c>
    </row>
    <row r="162" spans="1:9" ht="13.5" customHeight="1" x14ac:dyDescent="0.2">
      <c r="B162" s="5" t="s">
        <v>305</v>
      </c>
      <c r="C162" s="6">
        <v>13.971438299721999</v>
      </c>
      <c r="D162" s="6">
        <v>15.7275781052406</v>
      </c>
      <c r="E162" s="6">
        <v>23.204699128468</v>
      </c>
      <c r="F162" s="6">
        <v>8.3844323976689399</v>
      </c>
      <c r="G162" s="6">
        <v>12.2186182292029</v>
      </c>
      <c r="H162" s="6">
        <v>30.792979906891198</v>
      </c>
      <c r="I162" s="6">
        <v>14.375935010963401</v>
      </c>
    </row>
    <row r="163" spans="1:9" ht="13.5" customHeight="1" x14ac:dyDescent="0.2">
      <c r="B163" s="5" t="s">
        <v>306</v>
      </c>
      <c r="C163" s="6">
        <v>13.491064255717699</v>
      </c>
      <c r="D163" s="6">
        <v>15.570064595420099</v>
      </c>
      <c r="E163" s="6">
        <v>23.027429908670698</v>
      </c>
      <c r="F163" s="6">
        <v>8.2251924887958108</v>
      </c>
      <c r="G163" s="6">
        <v>11.692322317177601</v>
      </c>
      <c r="H163" s="6">
        <v>30.8349752534902</v>
      </c>
      <c r="I163" s="6">
        <v>14.414871192516502</v>
      </c>
    </row>
    <row r="164" spans="1:9" ht="13.5" customHeight="1" x14ac:dyDescent="0.2">
      <c r="B164" s="5" t="s">
        <v>307</v>
      </c>
      <c r="C164" s="6">
        <v>13.1605627137001</v>
      </c>
      <c r="D164" s="6">
        <v>15.4064913375588</v>
      </c>
      <c r="E164" s="6">
        <v>22.815968929653899</v>
      </c>
      <c r="F164" s="6">
        <v>8.214188240834309</v>
      </c>
      <c r="G164" s="6">
        <v>11.3175207985822</v>
      </c>
      <c r="H164" s="6">
        <v>30.862005861935998</v>
      </c>
      <c r="I164" s="6">
        <v>14.251802312738601</v>
      </c>
    </row>
    <row r="165" spans="1:9" ht="13.5" customHeight="1" x14ac:dyDescent="0.2">
      <c r="B165" s="5" t="s">
        <v>308</v>
      </c>
      <c r="C165" s="6">
        <v>12.980917191354699</v>
      </c>
      <c r="D165" s="6">
        <v>15.589261279709701</v>
      </c>
      <c r="E165" s="6">
        <v>22.8246296977428</v>
      </c>
      <c r="F165" s="6">
        <v>8.0289826715801205</v>
      </c>
      <c r="G165" s="6">
        <v>11.209444387687901</v>
      </c>
      <c r="H165" s="6">
        <v>30.738888351320398</v>
      </c>
      <c r="I165" s="6">
        <v>14.4175356903237</v>
      </c>
    </row>
    <row r="166" spans="1:9" ht="13.5" customHeight="1" x14ac:dyDescent="0.2">
      <c r="A166" s="21"/>
      <c r="B166" s="7" t="s">
        <v>309</v>
      </c>
      <c r="C166" s="8">
        <v>13.282312557142701</v>
      </c>
      <c r="D166" s="8">
        <v>15.774675459007401</v>
      </c>
      <c r="E166" s="8">
        <v>23.0577320326259</v>
      </c>
      <c r="F166" s="8">
        <v>8.2961035821516997</v>
      </c>
      <c r="G166" s="8">
        <v>11.6014938757453</v>
      </c>
      <c r="H166" s="8">
        <v>30.7760494142025</v>
      </c>
      <c r="I166" s="8">
        <v>14.642170284086701</v>
      </c>
    </row>
    <row r="167" spans="1:9" ht="13.5" customHeight="1" x14ac:dyDescent="0.2">
      <c r="A167" s="1" t="s">
        <v>336</v>
      </c>
      <c r="B167" s="5" t="s">
        <v>304</v>
      </c>
      <c r="C167" s="6">
        <v>15.833863355857099</v>
      </c>
      <c r="D167" s="6">
        <v>29.801476151118798</v>
      </c>
      <c r="E167" s="6">
        <v>23.490976982167698</v>
      </c>
      <c r="F167" s="6">
        <v>12.2738051403441</v>
      </c>
      <c r="G167" s="6">
        <v>15.064829038834098</v>
      </c>
      <c r="H167" s="6">
        <v>37.272055902907397</v>
      </c>
      <c r="I167" s="6">
        <v>30.023846120318698</v>
      </c>
    </row>
    <row r="168" spans="1:9" ht="13.5" customHeight="1" x14ac:dyDescent="0.2">
      <c r="B168" s="5" t="s">
        <v>305</v>
      </c>
      <c r="C168" s="6">
        <v>15.446002874303</v>
      </c>
      <c r="D168" s="6">
        <v>29.781936568234702</v>
      </c>
      <c r="E168" s="6">
        <v>22.965717221800698</v>
      </c>
      <c r="F168" s="6">
        <v>12.0180974187684</v>
      </c>
      <c r="G168" s="6">
        <v>14.7824192893413</v>
      </c>
      <c r="H168" s="6">
        <v>37.405677433551297</v>
      </c>
      <c r="I168" s="6">
        <v>30.095332127477398</v>
      </c>
    </row>
    <row r="169" spans="1:9" ht="13.5" customHeight="1" x14ac:dyDescent="0.2">
      <c r="B169" s="5" t="s">
        <v>306</v>
      </c>
      <c r="C169" s="6">
        <v>15.290698278557798</v>
      </c>
      <c r="D169" s="6">
        <v>29.876942001651802</v>
      </c>
      <c r="E169" s="6">
        <v>22.876773053242701</v>
      </c>
      <c r="F169" s="6">
        <v>11.7131898581497</v>
      </c>
      <c r="G169" s="6">
        <v>14.693688355094499</v>
      </c>
      <c r="H169" s="6">
        <v>37.308970899547603</v>
      </c>
      <c r="I169" s="6">
        <v>30.056074736016303</v>
      </c>
    </row>
    <row r="170" spans="1:9" ht="13.5" customHeight="1" x14ac:dyDescent="0.2">
      <c r="B170" s="5" t="s">
        <v>307</v>
      </c>
      <c r="C170" s="6">
        <v>15.118700937112301</v>
      </c>
      <c r="D170" s="6">
        <v>29.899145422124302</v>
      </c>
      <c r="E170" s="6">
        <v>22.767802363746899</v>
      </c>
      <c r="F170" s="6">
        <v>11.596938967359401</v>
      </c>
      <c r="G170" s="6">
        <v>14.499627627649399</v>
      </c>
      <c r="H170" s="6">
        <v>37.220862163924998</v>
      </c>
      <c r="I170" s="6">
        <v>29.980966928169899</v>
      </c>
    </row>
    <row r="171" spans="1:9" ht="13.5" customHeight="1" x14ac:dyDescent="0.2">
      <c r="B171" s="5" t="s">
        <v>308</v>
      </c>
      <c r="C171" s="6">
        <v>14.2437655498933</v>
      </c>
      <c r="D171" s="6">
        <v>29.871730491435599</v>
      </c>
      <c r="E171" s="6">
        <v>22.2756543910379</v>
      </c>
      <c r="F171" s="6">
        <v>10.7405088174854</v>
      </c>
      <c r="G171" s="6">
        <v>13.679923109617</v>
      </c>
      <c r="H171" s="6">
        <v>37.045168230652799</v>
      </c>
      <c r="I171" s="6">
        <v>29.943114655341201</v>
      </c>
    </row>
    <row r="172" spans="1:9" ht="13.5" customHeight="1" x14ac:dyDescent="0.2">
      <c r="A172" s="21"/>
      <c r="B172" s="7" t="s">
        <v>309</v>
      </c>
      <c r="C172" s="8">
        <v>14.511980895988</v>
      </c>
      <c r="D172" s="8">
        <v>30.216339416446804</v>
      </c>
      <c r="E172" s="8">
        <v>22.679968923167802</v>
      </c>
      <c r="F172" s="8">
        <v>10.715842063328999</v>
      </c>
      <c r="G172" s="8">
        <v>13.9234478320428</v>
      </c>
      <c r="H172" s="8">
        <v>36.906117181578999</v>
      </c>
      <c r="I172" s="8">
        <v>30.022547618841898</v>
      </c>
    </row>
    <row r="173" spans="1:9" ht="13.5" customHeight="1" x14ac:dyDescent="0.2">
      <c r="A173" s="1" t="s">
        <v>337</v>
      </c>
      <c r="B173" s="5" t="s">
        <v>304</v>
      </c>
      <c r="C173" s="6">
        <f>C5*Population!$D$4+C11*Population!$D$5+C17*Population!$D$6+C23*Population!$D$7+C29*Population!$D$8+C35*Population!$D$9+C41*Population!$D$10+C47*Population!$D$11+C53*Population!$D$12+C59*Population!$D$13+C65*Population!$D$14+C71*Population!$D$15+C77*Population!$D$16+C83*Population!$D$17+C89*Population!$D$18+C95*Population!$D$19+C101*Population!$D$20+C107*Population!$D$21+C113*Population!$D$22+C119*Population!$D$23+C125*Population!$D$24+C131*Population!$D$25+C137*Population!$D$26+C143*Population!$D$27+C149*Population!$D$28+C155*Population!$D$29+C161*Population!$D$30+C167*Population!$D$31</f>
        <v>15.653977066749249</v>
      </c>
      <c r="D173" s="6">
        <f>D5*Population!$D$4+D11*Population!$D$5+D17*Population!$D$6+D23*Population!$D$7+D29*Population!$D$8+D35*Population!$D$9+D41*Population!$D$10+D47*Population!$D$11+D53*Population!$D$12+D59*Population!$D$13+D65*Population!$D$14+D71*Population!$D$15+D77*Population!$D$16+D83*Population!$D$17+D89*Population!$D$18+D95*Population!$D$19+D101*Population!$D$20+D107*Population!$D$21+D113*Population!$D$22+D119*Population!$D$23+D125*Population!$D$24+D131*Population!$D$25+D137*Population!$D$26+D143*Population!$D$27+D149*Population!$D$28+D155*Population!$D$29+D161*Population!$D$30+D167*Population!$D$31</f>
        <v>21.582864642721919</v>
      </c>
      <c r="E173" s="6">
        <f>E5*Population!$D$4+E11*Population!$D$5+E17*Population!$D$6+E23*Population!$D$7+E29*Population!$D$8+E35*Population!$D$9+E41*Population!$D$10+E47*Population!$D$11+E53*Population!$D$12+E59*Population!$D$13+E65*Population!$D$14+E71*Population!$D$15+E77*Population!$D$16+E83*Population!$D$17+E89*Population!$D$18+E95*Population!$D$19+E101*Population!$D$20+E107*Population!$D$21+E113*Population!$D$22+E119*Population!$D$23+E125*Population!$D$24+E131*Population!$D$25+E137*Population!$D$26+E143*Population!$D$27+E149*Population!$D$28+E155*Population!$D$29+E161*Population!$D$30+E167*Population!$D$31</f>
        <v>20.462412415646032</v>
      </c>
      <c r="F173" s="6">
        <f>F5*Population!$D$4+F11*Population!$D$5+F17*Population!$D$6+F23*Population!$D$7+F29*Population!$D$8+F35*Population!$D$9+F41*Population!$D$10+F47*Population!$D$11+F53*Population!$D$12+F59*Population!$D$13+F65*Population!$D$14+F71*Population!$D$15+F77*Population!$D$16+F83*Population!$D$17+F89*Population!$D$18+F95*Population!$D$19+F101*Population!$D$20+F107*Population!$D$21+F113*Population!$D$22+F119*Population!$D$23+F125*Population!$D$24+F131*Population!$D$25+F137*Population!$D$26+F143*Population!$D$27+F149*Population!$D$28+F155*Population!$D$29+F161*Population!$D$30+F167*Population!$D$31</f>
        <v>13.478824385176985</v>
      </c>
      <c r="G173" s="6">
        <f>G5*Population!$D$4+G11*Population!$D$5+G17*Population!$D$6+G23*Population!$D$7+G29*Population!$D$8+G35*Population!$D$9+G41*Population!$D$10+G47*Population!$D$11+G53*Population!$D$12+G59*Population!$D$13+G65*Population!$D$14+G71*Population!$D$15+G77*Population!$D$16+G83*Population!$D$17+G89*Population!$D$18+G95*Population!$D$19+G101*Population!$D$20+G107*Population!$D$21+G113*Population!$D$22+G119*Population!$D$23+G125*Population!$D$24+G131*Population!$D$25+G137*Population!$D$26+G143*Population!$D$27+G149*Population!$D$28+G155*Population!$D$29+G161*Population!$D$30+G167*Population!$D$31</f>
        <v>12.853756031660824</v>
      </c>
      <c r="H173" s="6">
        <f>H5*Population!$D$4+H11*Population!$D$5+H17*Population!$D$6+H23*Population!$D$7+H29*Population!$D$8+H35*Population!$D$9+H41*Population!$D$10+H47*Population!$D$11+H53*Population!$D$12+H59*Population!$D$13+H65*Population!$D$14+H71*Population!$D$15+H77*Population!$D$16+H83*Population!$D$17+H89*Population!$D$18+H95*Population!$D$19+H101*Population!$D$20+H107*Population!$D$21+H113*Population!$D$22+H119*Population!$D$23+H125*Population!$D$24+H131*Population!$D$25+H137*Population!$D$26+H143*Population!$D$27+H149*Population!$D$28+H155*Population!$D$29+H161*Population!$D$30+H167*Population!$D$31</f>
        <v>36.44088472386106</v>
      </c>
      <c r="I173" s="6">
        <f>I5*Population!$D$4+I11*Population!$D$5+I17*Population!$D$6+I23*Population!$D$7+I29*Population!$D$8+I35*Population!$D$9+I41*Population!$D$10+I47*Population!$D$11+I53*Population!$D$12+I59*Population!$D$13+I65*Population!$D$14+I71*Population!$D$15+I77*Population!$D$16+I83*Population!$D$17+I89*Population!$D$18+I95*Population!$D$19+I101*Population!$D$20+I107*Population!$D$21+I113*Population!$D$22+I119*Population!$D$23+I125*Population!$D$24+I131*Population!$D$25+I137*Population!$D$26+I143*Population!$D$27+I149*Population!$D$28+I155*Population!$D$29+I161*Population!$D$30+I167*Population!$D$31</f>
        <v>19.375861462463227</v>
      </c>
    </row>
    <row r="174" spans="1:9" ht="13.5" customHeight="1" x14ac:dyDescent="0.2">
      <c r="B174" s="5" t="s">
        <v>305</v>
      </c>
      <c r="C174" s="6">
        <f>C6*Population!$D$4+C12*Population!$D$5+C18*Population!$D$6+C24*Population!$D$7+C30*Population!$D$8+C36*Population!$D$9+C42*Population!$D$10+C48*Population!$D$11+C54*Population!$D$12+C60*Population!$D$13+C66*Population!$D$14+C72*Population!$D$15+C78*Population!$D$16+C84*Population!$D$17+C90*Population!$D$18+C96*Population!$D$19+C102*Population!$D$20+C108*Population!$D$21+C114*Population!$D$22+C120*Population!$D$23+C126*Population!$D$24+C132*Population!$D$25+C138*Population!$D$26+C144*Population!$D$27+C150*Population!$D$28+C156*Population!$D$29+C162*Population!$D$30+C168*Population!$D$31</f>
        <v>15.901214716309852</v>
      </c>
      <c r="D174" s="6">
        <f>D6*Population!$D$4+D12*Population!$D$5+D18*Population!$D$6+D24*Population!$D$7+D30*Population!$D$8+D36*Population!$D$9+D42*Population!$D$10+D48*Population!$D$11+D54*Population!$D$12+D60*Population!$D$13+D66*Population!$D$14+D72*Population!$D$15+D78*Population!$D$16+D84*Population!$D$17+D90*Population!$D$18+D96*Population!$D$19+D102*Population!$D$20+D108*Population!$D$21+D114*Population!$D$22+D120*Population!$D$23+D126*Population!$D$24+D132*Population!$D$25+D138*Population!$D$26+D144*Population!$D$27+D150*Population!$D$28+D156*Population!$D$29+D162*Population!$D$30+D168*Population!$D$31</f>
        <v>21.421282440952925</v>
      </c>
      <c r="E174" s="6">
        <f>E6*Population!$D$4+E12*Population!$D$5+E18*Population!$D$6+E24*Population!$D$7+E30*Population!$D$8+E36*Population!$D$9+E42*Population!$D$10+E48*Population!$D$11+E54*Population!$D$12+E60*Population!$D$13+E66*Population!$D$14+E72*Population!$D$15+E78*Population!$D$16+E84*Population!$D$17+E90*Population!$D$18+E96*Population!$D$19+E102*Population!$D$20+E108*Population!$D$21+E114*Population!$D$22+E120*Population!$D$23+E126*Population!$D$24+E132*Population!$D$25+E138*Population!$D$26+E144*Population!$D$27+E150*Population!$D$28+E156*Population!$D$29+E162*Population!$D$30+E168*Population!$D$31</f>
        <v>20.658207618555981</v>
      </c>
      <c r="F174" s="6">
        <f>F6*Population!$D$4+F12*Population!$D$5+F18*Population!$D$6+F24*Population!$D$7+F30*Population!$D$8+F36*Population!$D$9+F42*Population!$D$10+F48*Population!$D$11+F54*Population!$D$12+F60*Population!$D$13+F66*Population!$D$14+F72*Population!$D$15+F78*Population!$D$16+F84*Population!$D$17+F90*Population!$D$18+F96*Population!$D$19+F102*Population!$D$20+F108*Population!$D$21+F114*Population!$D$22+F120*Population!$D$23+F126*Population!$D$24+F132*Population!$D$25+F138*Population!$D$26+F144*Population!$D$27+F150*Population!$D$28+F156*Population!$D$29+F162*Population!$D$30+F168*Population!$D$31</f>
        <v>13.579277259347524</v>
      </c>
      <c r="G174" s="6">
        <f>G6*Population!$D$4+G12*Population!$D$5+G18*Population!$D$6+G24*Population!$D$7+G30*Population!$D$8+G36*Population!$D$9+G42*Population!$D$10+G48*Population!$D$11+G54*Population!$D$12+G60*Population!$D$13+G66*Population!$D$14+G72*Population!$D$15+G78*Population!$D$16+G84*Population!$D$17+G90*Population!$D$18+G96*Population!$D$19+G102*Population!$D$20+G108*Population!$D$21+G114*Population!$D$22+G120*Population!$D$23+G126*Population!$D$24+G132*Population!$D$25+G138*Population!$D$26+G144*Population!$D$27+G150*Population!$D$28+G156*Population!$D$29+G162*Population!$D$30+G168*Population!$D$31</f>
        <v>12.990673597685808</v>
      </c>
      <c r="H174" s="6">
        <f>H6*Population!$D$4+H12*Population!$D$5+H18*Population!$D$6+H24*Population!$D$7+H30*Population!$D$8+H36*Population!$D$9+H42*Population!$D$10+H48*Population!$D$11+H54*Population!$D$12+H60*Population!$D$13+H66*Population!$D$14+H72*Population!$D$15+H78*Population!$D$16+H84*Population!$D$17+H90*Population!$D$18+H96*Population!$D$19+H102*Population!$D$20+H108*Population!$D$21+H114*Population!$D$22+H120*Population!$D$23+H126*Population!$D$24+H132*Population!$D$25+H138*Population!$D$26+H144*Population!$D$27+H150*Population!$D$28+H156*Population!$D$29+H162*Population!$D$30+H168*Population!$D$31</f>
        <v>36.342884380192544</v>
      </c>
      <c r="I174" s="6">
        <f>I6*Population!$D$4+I12*Population!$D$5+I18*Population!$D$6+I24*Population!$D$7+I30*Population!$D$8+I36*Population!$D$9+I42*Population!$D$10+I48*Population!$D$11+I54*Population!$D$12+I60*Population!$D$13+I66*Population!$D$14+I72*Population!$D$15+I78*Population!$D$16+I84*Population!$D$17+I90*Population!$D$18+I96*Population!$D$19+I102*Population!$D$20+I108*Population!$D$21+I114*Population!$D$22+I120*Population!$D$23+I126*Population!$D$24+I132*Population!$D$25+I138*Population!$D$26+I144*Population!$D$27+I150*Population!$D$28+I156*Population!$D$29+I162*Population!$D$30+I168*Population!$D$31</f>
        <v>19.209783515770841</v>
      </c>
    </row>
    <row r="175" spans="1:9" ht="13.5" customHeight="1" x14ac:dyDescent="0.2">
      <c r="B175" s="5" t="s">
        <v>306</v>
      </c>
      <c r="C175" s="6">
        <f>C7*Population!$D$4+C13*Population!$D$5+C19*Population!$D$6+C25*Population!$D$7+C31*Population!$D$8+C37*Population!$D$9+C43*Population!$D$10+C49*Population!$D$11+C55*Population!$D$12+C61*Population!$D$13+C67*Population!$D$14+C73*Population!$D$15+C79*Population!$D$16+C85*Population!$D$17+C91*Population!$D$18+C97*Population!$D$19+C103*Population!$D$20+C109*Population!$D$21+C115*Population!$D$22+C121*Population!$D$23+C127*Population!$D$24+C133*Population!$D$25+C139*Population!$D$26+C145*Population!$D$27+C151*Population!$D$28+C157*Population!$D$29+C163*Population!$D$30+C169*Population!$D$31</f>
        <v>15.717323359831783</v>
      </c>
      <c r="D175" s="6">
        <f>D7*Population!$D$4+D13*Population!$D$5+D19*Population!$D$6+D25*Population!$D$7+D31*Population!$D$8+D37*Population!$D$9+D43*Population!$D$10+D49*Population!$D$11+D55*Population!$D$12+D61*Population!$D$13+D67*Population!$D$14+D73*Population!$D$15+D79*Population!$D$16+D85*Population!$D$17+D91*Population!$D$18+D97*Population!$D$19+D103*Population!$D$20+D109*Population!$D$21+D115*Population!$D$22+D121*Population!$D$23+D127*Population!$D$24+D133*Population!$D$25+D139*Population!$D$26+D145*Population!$D$27+D151*Population!$D$28+D157*Population!$D$29+D163*Population!$D$30+D169*Population!$D$31</f>
        <v>21.348854839680815</v>
      </c>
      <c r="E175" s="6">
        <f>E7*Population!$D$4+E13*Population!$D$5+E19*Population!$D$6+E25*Population!$D$7+E31*Population!$D$8+E37*Population!$D$9+E43*Population!$D$10+E49*Population!$D$11+E55*Population!$D$12+E61*Population!$D$13+E67*Population!$D$14+E73*Population!$D$15+E79*Population!$D$16+E85*Population!$D$17+E91*Population!$D$18+E97*Population!$D$19+E103*Population!$D$20+E109*Population!$D$21+E115*Population!$D$22+E121*Population!$D$23+E127*Population!$D$24+E133*Population!$D$25+E139*Population!$D$26+E145*Population!$D$27+E151*Population!$D$28+E157*Population!$D$29+E163*Population!$D$30+E169*Population!$D$31</f>
        <v>20.48405794857252</v>
      </c>
      <c r="F175" s="6">
        <f>F7*Population!$D$4+F13*Population!$D$5+F19*Population!$D$6+F25*Population!$D$7+F31*Population!$D$8+F37*Population!$D$9+F43*Population!$D$10+F49*Population!$D$11+F55*Population!$D$12+F61*Population!$D$13+F67*Population!$D$14+F73*Population!$D$15+F79*Population!$D$16+F85*Population!$D$17+F91*Population!$D$18+F97*Population!$D$19+F103*Population!$D$20+F109*Population!$D$21+F115*Population!$D$22+F121*Population!$D$23+F127*Population!$D$24+F133*Population!$D$25+F139*Population!$D$26+F145*Population!$D$27+F151*Population!$D$28+F157*Population!$D$29+F163*Population!$D$30+F169*Population!$D$31</f>
        <v>13.382327630069113</v>
      </c>
      <c r="G175" s="6">
        <f>G7*Population!$D$4+G13*Population!$D$5+G19*Population!$D$6+G25*Population!$D$7+G31*Population!$D$8+G37*Population!$D$9+G43*Population!$D$10+G49*Population!$D$11+G55*Population!$D$12+G61*Population!$D$13+G67*Population!$D$14+G73*Population!$D$15+G79*Population!$D$16+G85*Population!$D$17+G91*Population!$D$18+G97*Population!$D$19+G103*Population!$D$20+G109*Population!$D$21+G115*Population!$D$22+G121*Population!$D$23+G127*Population!$D$24+G133*Population!$D$25+G139*Population!$D$26+G145*Population!$D$27+G151*Population!$D$28+G157*Population!$D$29+G163*Population!$D$30+G169*Population!$D$31</f>
        <v>12.848043249564894</v>
      </c>
      <c r="H175" s="6">
        <f>H7*Population!$D$4+H13*Population!$D$5+H19*Population!$D$6+H25*Population!$D$7+H31*Population!$D$8+H37*Population!$D$9+H43*Population!$D$10+H49*Population!$D$11+H55*Population!$D$12+H61*Population!$D$13+H67*Population!$D$14+H73*Population!$D$15+H79*Population!$D$16+H85*Population!$D$17+H91*Population!$D$18+H97*Population!$D$19+H103*Population!$D$20+H109*Population!$D$21+H115*Population!$D$22+H121*Population!$D$23+H127*Population!$D$24+H133*Population!$D$25+H139*Population!$D$26+H145*Population!$D$27+H151*Population!$D$28+H157*Population!$D$29+H163*Population!$D$30+H169*Population!$D$31</f>
        <v>36.300190477892819</v>
      </c>
      <c r="I175" s="6">
        <f>I7*Population!$D$4+I13*Population!$D$5+I19*Population!$D$6+I25*Population!$D$7+I31*Population!$D$8+I37*Population!$D$9+I43*Population!$D$10+I49*Population!$D$11+I55*Population!$D$12+I61*Population!$D$13+I67*Population!$D$14+I73*Population!$D$15+I79*Population!$D$16+I85*Population!$D$17+I91*Population!$D$18+I97*Population!$D$19+I103*Population!$D$20+I109*Population!$D$21+I115*Population!$D$22+I121*Population!$D$23+I127*Population!$D$24+I133*Population!$D$25+I139*Population!$D$26+I145*Population!$D$27+I151*Population!$D$28+I157*Population!$D$29+I163*Population!$D$30+I169*Population!$D$31</f>
        <v>19.05701705521286</v>
      </c>
    </row>
    <row r="176" spans="1:9" ht="13.5" customHeight="1" x14ac:dyDescent="0.2">
      <c r="B176" s="5" t="s">
        <v>307</v>
      </c>
      <c r="C176" s="6">
        <f>C8*Population!$D$4+C14*Population!$D$5+C20*Population!$D$6+C26*Population!$D$7+C32*Population!$D$8+C38*Population!$D$9+C44*Population!$D$10+C50*Population!$D$11+C56*Population!$D$12+C62*Population!$D$13+C68*Population!$D$14+C74*Population!$D$15+C80*Population!$D$16+C86*Population!$D$17+C92*Population!$D$18+C98*Population!$D$19+C104*Population!$D$20+C110*Population!$D$21+C116*Population!$D$22+C122*Population!$D$23+C128*Population!$D$24+C134*Population!$D$25+C140*Population!$D$26+C146*Population!$D$27+C152*Population!$D$28+C158*Population!$D$29+C164*Population!$D$30+C170*Population!$D$31</f>
        <v>15.649369658471679</v>
      </c>
      <c r="D176" s="6">
        <f>D8*Population!$D$4+D14*Population!$D$5+D20*Population!$D$6+D26*Population!$D$7+D32*Population!$D$8+D38*Population!$D$9+D44*Population!$D$10+D50*Population!$D$11+D56*Population!$D$12+D62*Population!$D$13+D68*Population!$D$14+D74*Population!$D$15+D80*Population!$D$16+D86*Population!$D$17+D92*Population!$D$18+D98*Population!$D$19+D104*Population!$D$20+D110*Population!$D$21+D116*Population!$D$22+D122*Population!$D$23+D128*Population!$D$24+D134*Population!$D$25+D140*Population!$D$26+D146*Population!$D$27+D152*Population!$D$28+D158*Population!$D$29+D164*Population!$D$30+D170*Population!$D$31</f>
        <v>21.340606726482619</v>
      </c>
      <c r="E176" s="6">
        <f>E8*Population!$D$4+E14*Population!$D$5+E20*Population!$D$6+E26*Population!$D$7+E32*Population!$D$8+E38*Population!$D$9+E44*Population!$D$10+E50*Population!$D$11+E56*Population!$D$12+E62*Population!$D$13+E68*Population!$D$14+E74*Population!$D$15+E80*Population!$D$16+E86*Population!$D$17+E92*Population!$D$18+E98*Population!$D$19+E104*Population!$D$20+E110*Population!$D$21+E116*Population!$D$22+E122*Population!$D$23+E128*Population!$D$24+E134*Population!$D$25+E140*Population!$D$26+E146*Population!$D$27+E152*Population!$D$28+E158*Population!$D$29+E164*Population!$D$30+E170*Population!$D$31</f>
        <v>20.478563105779124</v>
      </c>
      <c r="F176" s="6">
        <f>F8*Population!$D$4+F14*Population!$D$5+F20*Population!$D$6+F26*Population!$D$7+F32*Population!$D$8+F38*Population!$D$9+F44*Population!$D$10+F50*Population!$D$11+F56*Population!$D$12+F62*Population!$D$13+F68*Population!$D$14+F74*Population!$D$15+F80*Population!$D$16+F86*Population!$D$17+F92*Population!$D$18+F98*Population!$D$19+F104*Population!$D$20+F110*Population!$D$21+F116*Population!$D$22+F122*Population!$D$23+F128*Population!$D$24+F134*Population!$D$25+F140*Population!$D$26+F146*Population!$D$27+F152*Population!$D$28+F158*Population!$D$29+F164*Population!$D$30+F170*Population!$D$31</f>
        <v>13.309221353693012</v>
      </c>
      <c r="G176" s="6">
        <f>G8*Population!$D$4+G14*Population!$D$5+G20*Population!$D$6+G26*Population!$D$7+G32*Population!$D$8+G38*Population!$D$9+G44*Population!$D$10+G50*Population!$D$11+G56*Population!$D$12+G62*Population!$D$13+G68*Population!$D$14+G74*Population!$D$15+G80*Population!$D$16+G86*Population!$D$17+G92*Population!$D$18+G98*Population!$D$19+G104*Population!$D$20+G110*Population!$D$21+G116*Population!$D$22+G122*Population!$D$23+G128*Population!$D$24+G134*Population!$D$25+G140*Population!$D$26+G146*Population!$D$27+G152*Population!$D$28+G158*Population!$D$29+G164*Population!$D$30+G170*Population!$D$31</f>
        <v>12.728891560519036</v>
      </c>
      <c r="H176" s="6">
        <f>H8*Population!$D$4+H14*Population!$D$5+H20*Population!$D$6+H26*Population!$D$7+H32*Population!$D$8+H38*Population!$D$9+H44*Population!$D$10+H50*Population!$D$11+H56*Population!$D$12+H62*Population!$D$13+H68*Population!$D$14+H74*Population!$D$15+H80*Population!$D$16+H86*Population!$D$17+H92*Population!$D$18+H98*Population!$D$19+H104*Population!$D$20+H110*Population!$D$21+H116*Population!$D$22+H122*Population!$D$23+H128*Population!$D$24+H134*Population!$D$25+H140*Population!$D$26+H146*Population!$D$27+H152*Population!$D$28+H158*Population!$D$29+H164*Population!$D$30+H170*Population!$D$31</f>
        <v>36.257222237317237</v>
      </c>
      <c r="I176" s="6">
        <f>I8*Population!$D$4+I14*Population!$D$5+I20*Population!$D$6+I26*Population!$D$7+I32*Population!$D$8+I38*Population!$D$9+I44*Population!$D$10+I50*Population!$D$11+I56*Population!$D$12+I62*Population!$D$13+I68*Population!$D$14+I74*Population!$D$15+I80*Population!$D$16+I86*Population!$D$17+I92*Population!$D$18+I98*Population!$D$19+I104*Population!$D$20+I110*Population!$D$21+I116*Population!$D$22+I122*Population!$D$23+I128*Population!$D$24+I134*Population!$D$25+I140*Population!$D$26+I146*Population!$D$27+I152*Population!$D$28+I158*Population!$D$29+I164*Population!$D$30+I170*Population!$D$31</f>
        <v>18.98322896903807</v>
      </c>
    </row>
    <row r="177" spans="1:9" ht="13.5" customHeight="1" x14ac:dyDescent="0.2">
      <c r="B177" s="5" t="s">
        <v>308</v>
      </c>
      <c r="C177" s="6">
        <f>C9*Population!$D$4+C15*Population!$D$5+C21*Population!$D$6+C27*Population!$D$7+C33*Population!$D$8+C39*Population!$D$9+C45*Population!$D$10+C51*Population!$D$11+C57*Population!$D$12+C63*Population!$D$13+C69*Population!$D$14+C75*Population!$D$15+C81*Population!$D$16+C87*Population!$D$17+C93*Population!$D$18+C99*Population!$D$19+C105*Population!$D$20+C111*Population!$D$21+C117*Population!$D$22+C123*Population!$D$23+C129*Population!$D$24+C135*Population!$D$25+C141*Population!$D$26+C147*Population!$D$27+C153*Population!$D$28+C159*Population!$D$29+C165*Population!$D$30+C171*Population!$D$31</f>
        <v>15.656460757912896</v>
      </c>
      <c r="D177" s="6">
        <f>D9*Population!$D$4+D15*Population!$D$5+D21*Population!$D$6+D27*Population!$D$7+D33*Population!$D$8+D39*Population!$D$9+D45*Population!$D$10+D51*Population!$D$11+D57*Population!$D$12+D63*Population!$D$13+D69*Population!$D$14+D75*Population!$D$15+D81*Population!$D$16+D87*Population!$D$17+D93*Population!$D$18+D99*Population!$D$19+D105*Population!$D$20+D111*Population!$D$21+D117*Population!$D$22+D123*Population!$D$23+D129*Population!$D$24+D135*Population!$D$25+D141*Population!$D$26+D147*Population!$D$27+D153*Population!$D$28+D159*Population!$D$29+D165*Population!$D$30+D171*Population!$D$31</f>
        <v>21.357187293362269</v>
      </c>
      <c r="E177" s="6">
        <f>E9*Population!$D$4+E15*Population!$D$5+E21*Population!$D$6+E27*Population!$D$7+E33*Population!$D$8+E39*Population!$D$9+E45*Population!$D$10+E51*Population!$D$11+E57*Population!$D$12+E63*Population!$D$13+E69*Population!$D$14+E75*Population!$D$15+E81*Population!$D$16+E87*Population!$D$17+E93*Population!$D$18+E99*Population!$D$19+E105*Population!$D$20+E111*Population!$D$21+E117*Population!$D$22+E123*Population!$D$23+E129*Population!$D$24+E135*Population!$D$25+E141*Population!$D$26+E147*Population!$D$27+E153*Population!$D$28+E159*Population!$D$29+E165*Population!$D$30+E171*Population!$D$31</f>
        <v>20.581496341528524</v>
      </c>
      <c r="F177" s="6">
        <f>F9*Population!$D$4+F15*Population!$D$5+F21*Population!$D$6+F27*Population!$D$7+F33*Population!$D$8+F39*Population!$D$9+F45*Population!$D$10+F51*Population!$D$11+F57*Population!$D$12+F63*Population!$D$13+F69*Population!$D$14+F75*Population!$D$15+F81*Population!$D$16+F87*Population!$D$17+F93*Population!$D$18+F99*Population!$D$19+F105*Population!$D$20+F111*Population!$D$21+F117*Population!$D$22+F123*Population!$D$23+F129*Population!$D$24+F135*Population!$D$25+F141*Population!$D$26+F147*Population!$D$27+F153*Population!$D$28+F159*Population!$D$29+F165*Population!$D$30+F171*Population!$D$31</f>
        <v>13.257282112317171</v>
      </c>
      <c r="G177" s="6">
        <f>G9*Population!$D$4+G15*Population!$D$5+G21*Population!$D$6+G27*Population!$D$7+G33*Population!$D$8+G39*Population!$D$9+G45*Population!$D$10+G51*Population!$D$11+G57*Population!$D$12+G63*Population!$D$13+G69*Population!$D$14+G75*Population!$D$15+G81*Population!$D$16+G87*Population!$D$17+G93*Population!$D$18+G99*Population!$D$19+G105*Population!$D$20+G111*Population!$D$21+G117*Population!$D$22+G123*Population!$D$23+G129*Population!$D$24+G135*Population!$D$25+G141*Population!$D$26+G147*Population!$D$27+G153*Population!$D$28+G159*Population!$D$29+G165*Population!$D$30+G171*Population!$D$31</f>
        <v>12.741462179770517</v>
      </c>
      <c r="H177" s="6">
        <f>H9*Population!$D$4+H15*Population!$D$5+H21*Population!$D$6+H27*Population!$D$7+H33*Population!$D$8+H39*Population!$D$9+H45*Population!$D$10+H51*Population!$D$11+H57*Population!$D$12+H63*Population!$D$13+H69*Population!$D$14+H75*Population!$D$15+H81*Population!$D$16+H87*Population!$D$17+H93*Population!$D$18+H99*Population!$D$19+H105*Population!$D$20+H111*Population!$D$21+H117*Population!$D$22+H123*Population!$D$23+H129*Population!$D$24+H135*Population!$D$25+H141*Population!$D$26+H147*Population!$D$27+H153*Population!$D$28+H159*Population!$D$29+H165*Population!$D$30+H171*Population!$D$31</f>
        <v>36.272877548049166</v>
      </c>
      <c r="I177" s="6">
        <f>I9*Population!$D$4+I15*Population!$D$5+I21*Population!$D$6+I27*Population!$D$7+I33*Population!$D$8+I39*Population!$D$9+I45*Population!$D$10+I51*Population!$D$11+I57*Population!$D$12+I63*Population!$D$13+I69*Population!$D$14+I75*Population!$D$15+I81*Population!$D$16+I87*Population!$D$17+I93*Population!$D$18+I99*Population!$D$19+I105*Population!$D$20+I111*Population!$D$21+I117*Population!$D$22+I123*Population!$D$23+I129*Population!$D$24+I135*Population!$D$25+I141*Population!$D$26+I147*Population!$D$27+I153*Population!$D$28+I159*Population!$D$29+I165*Population!$D$30+I171*Population!$D$31</f>
        <v>19.071762857287048</v>
      </c>
    </row>
    <row r="178" spans="1:9" ht="13.5" customHeight="1" x14ac:dyDescent="0.2">
      <c r="A178" s="21"/>
      <c r="B178" s="7" t="s">
        <v>309</v>
      </c>
      <c r="C178" s="8">
        <f>C10*Population!$D$4+C16*Population!$D$5+C22*Population!$D$6+C28*Population!$D$7+C34*Population!$D$8+C40*Population!$D$9+C46*Population!$D$10+C52*Population!$D$11+C58*Population!$D$12+C64*Population!$D$13+C70*Population!$D$14+C76*Population!$D$15+C82*Population!$D$16+C88*Population!$D$17+C94*Population!$D$18+C100*Population!$D$19+C106*Population!$D$20+C112*Population!$D$21+C118*Population!$D$22+C124*Population!$D$23+C130*Population!$D$24+C136*Population!$D$25+C142*Population!$D$26+C148*Population!$D$27+C154*Population!$D$28+C160*Population!$D$29+C166*Population!$D$30+C172*Population!$D$31</f>
        <v>15.712446338755784</v>
      </c>
      <c r="D178" s="8">
        <f>D10*Population!$D$4+D16*Population!$D$5+D22*Population!$D$6+D28*Population!$D$7+D34*Population!$D$8+D40*Population!$D$9+D46*Population!$D$10+D52*Population!$D$11+D58*Population!$D$12+D64*Population!$D$13+D70*Population!$D$14+D76*Population!$D$15+D82*Population!$D$16+D88*Population!$D$17+D94*Population!$D$18+D100*Population!$D$19+D106*Population!$D$20+D112*Population!$D$21+D118*Population!$D$22+D124*Population!$D$23+D130*Population!$D$24+D136*Population!$D$25+D142*Population!$D$26+D148*Population!$D$27+D154*Population!$D$28+D160*Population!$D$29+D166*Population!$D$30+D172*Population!$D$31</f>
        <v>21.406125795591301</v>
      </c>
      <c r="E178" s="8">
        <f>E10*Population!$D$4+E16*Population!$D$5+E22*Population!$D$6+E28*Population!$D$7+E34*Population!$D$8+E40*Population!$D$9+E46*Population!$D$10+E52*Population!$D$11+E58*Population!$D$12+E64*Population!$D$13+E70*Population!$D$14+E76*Population!$D$15+E82*Population!$D$16+E88*Population!$D$17+E94*Population!$D$18+E100*Population!$D$19+E106*Population!$D$20+E112*Population!$D$21+E118*Population!$D$22+E124*Population!$D$23+E130*Population!$D$24+E136*Population!$D$25+E142*Population!$D$26+E148*Population!$D$27+E154*Population!$D$28+E160*Population!$D$29+E166*Population!$D$30+E172*Population!$D$31</f>
        <v>20.752686025156144</v>
      </c>
      <c r="F178" s="8">
        <f>F10*Population!$D$4+F16*Population!$D$5+F22*Population!$D$6+F28*Population!$D$7+F34*Population!$D$8+F40*Population!$D$9+F46*Population!$D$10+F52*Population!$D$11+F58*Population!$D$12+F64*Population!$D$13+F70*Population!$D$14+F76*Population!$D$15+F82*Population!$D$16+F88*Population!$D$17+F94*Population!$D$18+F100*Population!$D$19+F106*Population!$D$20+F112*Population!$D$21+F118*Population!$D$22+F124*Population!$D$23+F130*Population!$D$24+F136*Population!$D$25+F142*Population!$D$26+F148*Population!$D$27+F154*Population!$D$28+F160*Population!$D$29+F166*Population!$D$30+F172*Population!$D$31</f>
        <v>13.354389927286201</v>
      </c>
      <c r="G178" s="8">
        <f>G10*Population!$D$4+G16*Population!$D$5+G22*Population!$D$6+G28*Population!$D$7+G34*Population!$D$8+G40*Population!$D$9+G46*Population!$D$10+G52*Population!$D$11+G58*Population!$D$12+G64*Population!$D$13+G70*Population!$D$14+G76*Population!$D$15+G82*Population!$D$16+G88*Population!$D$17+G94*Population!$D$18+G100*Population!$D$19+G106*Population!$D$20+G112*Population!$D$21+G118*Population!$D$22+G124*Population!$D$23+G130*Population!$D$24+G136*Population!$D$25+G142*Population!$D$26+G148*Population!$D$27+G154*Population!$D$28+G160*Population!$D$29+G166*Population!$D$30+G172*Population!$D$31</f>
        <v>12.812250932208201</v>
      </c>
      <c r="H178" s="8">
        <f>H10*Population!$D$4+H16*Population!$D$5+H22*Population!$D$6+H28*Population!$D$7+H34*Population!$D$8+H40*Population!$D$9+H46*Population!$D$10+H52*Population!$D$11+H58*Population!$D$12+H64*Population!$D$13+H70*Population!$D$14+H76*Population!$D$15+H82*Population!$D$16+H88*Population!$D$17+H94*Population!$D$18+H100*Population!$D$19+H106*Population!$D$20+H112*Population!$D$21+H118*Population!$D$22+H124*Population!$D$23+H130*Population!$D$24+H136*Population!$D$25+H142*Population!$D$26+H148*Population!$D$27+H154*Population!$D$28+H160*Population!$D$29+H166*Population!$D$30+H172*Population!$D$31</f>
        <v>36.384905174945516</v>
      </c>
      <c r="I178" s="8">
        <f>I10*Population!$D$4+I16*Population!$D$5+I22*Population!$D$6+I28*Population!$D$7+I34*Population!$D$8+I40*Population!$D$9+I46*Population!$D$10+I52*Population!$D$11+I58*Population!$D$12+I64*Population!$D$13+I70*Population!$D$14+I76*Population!$D$15+I82*Population!$D$16+I88*Population!$D$17+I94*Population!$D$18+I100*Population!$D$19+I106*Population!$D$20+I112*Population!$D$21+I118*Population!$D$22+I124*Population!$D$23+I130*Population!$D$24+I136*Population!$D$25+I142*Population!$D$26+I148*Population!$D$27+I154*Population!$D$28+I160*Population!$D$29+I166*Population!$D$30+I172*Population!$D$31</f>
        <v>19.273937094487795</v>
      </c>
    </row>
    <row r="180" spans="1:9" x14ac:dyDescent="0.2">
      <c r="A180" s="14" t="s">
        <v>45</v>
      </c>
      <c r="B180" s="14"/>
      <c r="C180" s="14"/>
      <c r="D180" s="14"/>
      <c r="E180" s="14"/>
      <c r="F180" s="14"/>
    </row>
    <row r="181" spans="1:9" ht="24.2" customHeight="1" x14ac:dyDescent="0.25">
      <c r="A181" s="65" t="s">
        <v>343</v>
      </c>
      <c r="B181" s="65"/>
      <c r="C181" s="65"/>
      <c r="D181" s="65"/>
      <c r="E181" s="65"/>
      <c r="F181" s="65"/>
      <c r="H181"/>
    </row>
    <row r="183" spans="1:9" x14ac:dyDescent="0.2">
      <c r="A183" s="1" t="s">
        <v>49</v>
      </c>
    </row>
    <row r="184" spans="1:9" x14ac:dyDescent="0.2">
      <c r="A184" s="1" t="s">
        <v>50</v>
      </c>
    </row>
  </sheetData>
  <sheetProtection objects="1" scenarios="1"/>
  <mergeCells count="4">
    <mergeCell ref="A3:A4"/>
    <mergeCell ref="B3:B4"/>
    <mergeCell ref="C3:I3"/>
    <mergeCell ref="A181:F181"/>
  </mergeCells>
  <pageMargins left="0.69999998807907104" right="0.69999998807907104" top="0.75" bottom="0.75" header="0.30000001192092896" footer="0.30000001192092896"/>
  <pageSetup errors="blank"/>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84"/>
  <sheetViews>
    <sheetView topLeftCell="A172" workbookViewId="0">
      <selection activeCell="D174" sqref="D174"/>
    </sheetView>
  </sheetViews>
  <sheetFormatPr defaultColWidth="0" defaultRowHeight="11.25" x14ac:dyDescent="0.2"/>
  <cols>
    <col min="1" max="9" width="14.28515625" style="1" customWidth="1"/>
    <col min="10" max="16384" width="0" style="1" hidden="1"/>
  </cols>
  <sheetData>
    <row r="1" spans="1:9" ht="15" x14ac:dyDescent="0.25">
      <c r="A1" s="2" t="s">
        <v>344</v>
      </c>
    </row>
    <row r="2" spans="1:9" x14ac:dyDescent="0.2">
      <c r="A2" s="16"/>
      <c r="B2" s="16"/>
      <c r="C2" s="16"/>
      <c r="D2" s="16"/>
      <c r="E2" s="16"/>
      <c r="F2" s="16"/>
      <c r="G2" s="16"/>
      <c r="H2" s="16"/>
      <c r="I2" s="16"/>
    </row>
    <row r="3" spans="1:9" ht="30" customHeight="1" x14ac:dyDescent="0.2">
      <c r="A3" s="71" t="s">
        <v>294</v>
      </c>
      <c r="B3" s="73" t="s">
        <v>295</v>
      </c>
      <c r="C3" s="75" t="s">
        <v>345</v>
      </c>
      <c r="D3" s="76"/>
      <c r="E3" s="76"/>
      <c r="F3" s="76"/>
      <c r="G3" s="76"/>
      <c r="H3" s="76"/>
      <c r="I3" s="76"/>
    </row>
    <row r="4" spans="1:9" ht="33.75" x14ac:dyDescent="0.2">
      <c r="A4" s="72"/>
      <c r="B4" s="74"/>
      <c r="C4" s="19" t="s">
        <v>297</v>
      </c>
      <c r="D4" s="19" t="s">
        <v>298</v>
      </c>
      <c r="E4" s="19" t="s">
        <v>299</v>
      </c>
      <c r="F4" s="19" t="s">
        <v>300</v>
      </c>
      <c r="G4" s="19" t="s">
        <v>301</v>
      </c>
      <c r="H4" s="19" t="s">
        <v>4</v>
      </c>
      <c r="I4" s="19" t="s">
        <v>302</v>
      </c>
    </row>
    <row r="5" spans="1:9" ht="13.5" customHeight="1" x14ac:dyDescent="0.2">
      <c r="A5" s="1" t="s">
        <v>303</v>
      </c>
      <c r="B5" s="5" t="s">
        <v>304</v>
      </c>
      <c r="C5" s="6">
        <v>18.7231067878677</v>
      </c>
      <c r="D5" s="6">
        <v>23.8938770692621</v>
      </c>
      <c r="E5" s="6">
        <v>30.4776755141609</v>
      </c>
      <c r="F5" s="6">
        <v>21.0245242920852</v>
      </c>
      <c r="G5" s="6">
        <v>19.8465897621513</v>
      </c>
      <c r="H5" s="6">
        <v>98.352102963573799</v>
      </c>
      <c r="I5" s="6">
        <v>49.0333885203653</v>
      </c>
    </row>
    <row r="6" spans="1:9" ht="13.5" customHeight="1" x14ac:dyDescent="0.2">
      <c r="B6" s="5" t="s">
        <v>305</v>
      </c>
      <c r="C6" s="6">
        <v>19.790778350652101</v>
      </c>
      <c r="D6" s="6">
        <v>24.3792737471666</v>
      </c>
      <c r="E6" s="6">
        <v>31.500463802485601</v>
      </c>
      <c r="F6" s="6">
        <v>21.9002633499884</v>
      </c>
      <c r="G6" s="6">
        <v>19.790778350652101</v>
      </c>
      <c r="H6" s="6">
        <v>98.31147673056519</v>
      </c>
      <c r="I6" s="6">
        <v>49.639957395757399</v>
      </c>
    </row>
    <row r="7" spans="1:9" ht="13.5" customHeight="1" x14ac:dyDescent="0.2">
      <c r="B7" s="5" t="s">
        <v>306</v>
      </c>
      <c r="C7" s="6">
        <v>19.617687579389699</v>
      </c>
      <c r="D7" s="6">
        <v>24.001645093230799</v>
      </c>
      <c r="E7" s="6">
        <v>31.688775429282302</v>
      </c>
      <c r="F7" s="6">
        <v>21.864115631807298</v>
      </c>
      <c r="G7" s="6">
        <v>19.794035004562698</v>
      </c>
      <c r="H7" s="6">
        <v>98.486379283091694</v>
      </c>
      <c r="I7" s="6">
        <v>49.595761495580795</v>
      </c>
    </row>
    <row r="8" spans="1:9" ht="13.5" customHeight="1" x14ac:dyDescent="0.2">
      <c r="B8" s="5" t="s">
        <v>307</v>
      </c>
      <c r="C8" s="6">
        <v>19.5503411667768</v>
      </c>
      <c r="D8" s="6">
        <v>23.4355044540984</v>
      </c>
      <c r="E8" s="6">
        <v>31.672258919778802</v>
      </c>
      <c r="F8" s="6">
        <v>21.923399402679401</v>
      </c>
      <c r="G8" s="6">
        <v>19.908562668673699</v>
      </c>
      <c r="H8" s="6">
        <v>98.8236007536496</v>
      </c>
      <c r="I8" s="6">
        <v>49.577777070027601</v>
      </c>
    </row>
    <row r="9" spans="1:9" ht="13.5" customHeight="1" x14ac:dyDescent="0.2">
      <c r="B9" s="5" t="s">
        <v>308</v>
      </c>
      <c r="C9" s="6">
        <v>19.735680477858399</v>
      </c>
      <c r="D9" s="6">
        <v>23.548884997759203</v>
      </c>
      <c r="E9" s="6">
        <v>31.935646375549897</v>
      </c>
      <c r="F9" s="6">
        <v>21.691522779464101</v>
      </c>
      <c r="G9" s="6">
        <v>19.993484639891701</v>
      </c>
      <c r="H9" s="6">
        <v>98.967966180588292</v>
      </c>
      <c r="I9" s="6">
        <v>49.440412782397402</v>
      </c>
    </row>
    <row r="10" spans="1:9" ht="13.5" customHeight="1" x14ac:dyDescent="0.2">
      <c r="A10" s="21"/>
      <c r="B10" s="7" t="s">
        <v>309</v>
      </c>
      <c r="C10" s="8">
        <v>19.293982059766801</v>
      </c>
      <c r="D10" s="8">
        <v>23.531628999139802</v>
      </c>
      <c r="E10" s="8">
        <v>31.508726592988999</v>
      </c>
      <c r="F10" s="8">
        <v>21.4256225616286</v>
      </c>
      <c r="G10" s="8">
        <v>19.728224865624298</v>
      </c>
      <c r="H10" s="8">
        <v>98.858935493055895</v>
      </c>
      <c r="I10" s="8">
        <v>49.1965946876186</v>
      </c>
    </row>
    <row r="11" spans="1:9" ht="13.5" customHeight="1" x14ac:dyDescent="0.2">
      <c r="A11" s="1" t="s">
        <v>310</v>
      </c>
      <c r="B11" s="5" t="s">
        <v>304</v>
      </c>
      <c r="C11" s="6">
        <v>26.263110538234702</v>
      </c>
      <c r="D11" s="6">
        <v>31.932576866269802</v>
      </c>
      <c r="E11" s="6">
        <v>26.8467569659445</v>
      </c>
      <c r="F11" s="6">
        <v>26.0198867224899</v>
      </c>
      <c r="G11" s="6">
        <v>25.884715708558698</v>
      </c>
      <c r="H11" s="6">
        <v>78.366500049279892</v>
      </c>
      <c r="I11" s="6">
        <v>33.068383024348705</v>
      </c>
    </row>
    <row r="12" spans="1:9" ht="13.5" customHeight="1" x14ac:dyDescent="0.2">
      <c r="B12" s="5" t="s">
        <v>305</v>
      </c>
      <c r="C12" s="6">
        <v>25.5988136291231</v>
      </c>
      <c r="D12" s="6">
        <v>32.415613113652199</v>
      </c>
      <c r="E12" s="6">
        <v>26.644679063507798</v>
      </c>
      <c r="F12" s="6">
        <v>26.007500604975398</v>
      </c>
      <c r="G12" s="6">
        <v>25.4812775343349</v>
      </c>
      <c r="H12" s="6">
        <v>78.089253617434494</v>
      </c>
      <c r="I12" s="6">
        <v>33.710849290639601</v>
      </c>
    </row>
    <row r="13" spans="1:9" ht="13.5" customHeight="1" x14ac:dyDescent="0.2">
      <c r="B13" s="5" t="s">
        <v>306</v>
      </c>
      <c r="C13" s="6">
        <v>24.539891801982598</v>
      </c>
      <c r="D13" s="6">
        <v>32.124034055968394</v>
      </c>
      <c r="E13" s="6">
        <v>25.989617343655503</v>
      </c>
      <c r="F13" s="6">
        <v>24.997450324437899</v>
      </c>
      <c r="G13" s="6">
        <v>24.078646611488601</v>
      </c>
      <c r="H13" s="6">
        <v>76.530644435864104</v>
      </c>
      <c r="I13" s="6">
        <v>34.3265799865788</v>
      </c>
    </row>
    <row r="14" spans="1:9" ht="13.5" customHeight="1" x14ac:dyDescent="0.2">
      <c r="B14" s="5" t="s">
        <v>307</v>
      </c>
      <c r="C14" s="6">
        <v>25.2839414656526</v>
      </c>
      <c r="D14" s="6">
        <v>33.028937982387603</v>
      </c>
      <c r="E14" s="6">
        <v>27.641489467814299</v>
      </c>
      <c r="F14" s="6">
        <v>25.708999380826803</v>
      </c>
      <c r="G14" s="6">
        <v>25.324295529567998</v>
      </c>
      <c r="H14" s="6">
        <v>75.624929392616608</v>
      </c>
      <c r="I14" s="6">
        <v>35.339983428713701</v>
      </c>
    </row>
    <row r="15" spans="1:9" ht="13.5" customHeight="1" x14ac:dyDescent="0.2">
      <c r="B15" s="5" t="s">
        <v>308</v>
      </c>
      <c r="C15" s="6">
        <v>25.1419044440525</v>
      </c>
      <c r="D15" s="6">
        <v>32.896002108667503</v>
      </c>
      <c r="E15" s="6">
        <v>27.115984983537501</v>
      </c>
      <c r="F15" s="6">
        <v>25.231087005166199</v>
      </c>
      <c r="G15" s="6">
        <v>24.602018729491302</v>
      </c>
      <c r="H15" s="6">
        <v>75.791413788774193</v>
      </c>
      <c r="I15" s="6">
        <v>34.763874089207803</v>
      </c>
    </row>
    <row r="16" spans="1:9" ht="13.5" customHeight="1" x14ac:dyDescent="0.2">
      <c r="A16" s="21"/>
      <c r="B16" s="7" t="s">
        <v>309</v>
      </c>
      <c r="C16" s="8">
        <v>25.604848501183099</v>
      </c>
      <c r="D16" s="8">
        <v>33.003797751066102</v>
      </c>
      <c r="E16" s="8">
        <v>26.942813212850098</v>
      </c>
      <c r="F16" s="8">
        <v>25.5393995921943</v>
      </c>
      <c r="G16" s="8">
        <v>24.674084072248501</v>
      </c>
      <c r="H16" s="8">
        <v>75.953697587760701</v>
      </c>
      <c r="I16" s="8">
        <v>35.065123725997701</v>
      </c>
    </row>
    <row r="17" spans="1:9" ht="13.5" customHeight="1" x14ac:dyDescent="0.2">
      <c r="A17" s="1" t="s">
        <v>311</v>
      </c>
      <c r="B17" s="5" t="s">
        <v>304</v>
      </c>
      <c r="C17" s="6">
        <v>18.7018429082663</v>
      </c>
      <c r="D17" s="6">
        <v>26.124246758746501</v>
      </c>
      <c r="E17" s="6">
        <v>22.1711571233601</v>
      </c>
      <c r="F17" s="6">
        <v>18.568038503222002</v>
      </c>
      <c r="G17" s="6">
        <v>18.56844104812</v>
      </c>
      <c r="H17" s="6">
        <v>99.487771491089802</v>
      </c>
      <c r="I17" s="6">
        <v>28.933281008572699</v>
      </c>
    </row>
    <row r="18" spans="1:9" ht="13.5" customHeight="1" x14ac:dyDescent="0.2">
      <c r="B18" s="5" t="s">
        <v>305</v>
      </c>
      <c r="C18" s="6">
        <v>18.859243735139501</v>
      </c>
      <c r="D18" s="6">
        <v>25.702168725371799</v>
      </c>
      <c r="E18" s="6">
        <v>22.3556874899981</v>
      </c>
      <c r="F18" s="6">
        <v>18.511584958645699</v>
      </c>
      <c r="G18" s="6">
        <v>19.015329555591201</v>
      </c>
      <c r="H18" s="6">
        <v>99.420264226583299</v>
      </c>
      <c r="I18" s="6">
        <v>28.190547524876202</v>
      </c>
    </row>
    <row r="19" spans="1:9" ht="13.5" customHeight="1" x14ac:dyDescent="0.2">
      <c r="B19" s="5" t="s">
        <v>306</v>
      </c>
      <c r="C19" s="6">
        <v>18.7004087082504</v>
      </c>
      <c r="D19" s="6">
        <v>23.912773223965502</v>
      </c>
      <c r="E19" s="6">
        <v>22.356224234605403</v>
      </c>
      <c r="F19" s="6">
        <v>18.059377198573902</v>
      </c>
      <c r="G19" s="6">
        <v>18.873171396862801</v>
      </c>
      <c r="H19" s="6">
        <v>99.291165154995099</v>
      </c>
      <c r="I19" s="6">
        <v>28.4262749551051</v>
      </c>
    </row>
    <row r="20" spans="1:9" ht="13.5" customHeight="1" x14ac:dyDescent="0.2">
      <c r="B20" s="5" t="s">
        <v>307</v>
      </c>
      <c r="C20" s="6">
        <v>18.272153295063401</v>
      </c>
      <c r="D20" s="6">
        <v>23.422981384340201</v>
      </c>
      <c r="E20" s="6">
        <v>21.911452555638199</v>
      </c>
      <c r="F20" s="6">
        <v>17.721898545815201</v>
      </c>
      <c r="G20" s="6">
        <v>18.862570083608603</v>
      </c>
      <c r="H20" s="6">
        <v>99.101050346212801</v>
      </c>
      <c r="I20" s="6">
        <v>28.314031267811202</v>
      </c>
    </row>
    <row r="21" spans="1:9" ht="13.5" customHeight="1" x14ac:dyDescent="0.2">
      <c r="B21" s="5" t="s">
        <v>308</v>
      </c>
      <c r="C21" s="6">
        <v>18.737617848647702</v>
      </c>
      <c r="D21" s="6">
        <v>23.937766800363399</v>
      </c>
      <c r="E21" s="6">
        <v>21.9544384703429</v>
      </c>
      <c r="F21" s="6">
        <v>18.188454304538201</v>
      </c>
      <c r="G21" s="6">
        <v>18.808170361380999</v>
      </c>
      <c r="H21" s="6">
        <v>99.111313973091995</v>
      </c>
      <c r="I21" s="6">
        <v>27.687309667792899</v>
      </c>
    </row>
    <row r="22" spans="1:9" ht="13.5" customHeight="1" x14ac:dyDescent="0.2">
      <c r="A22" s="21"/>
      <c r="B22" s="7" t="s">
        <v>309</v>
      </c>
      <c r="C22" s="8">
        <v>18.659149217334999</v>
      </c>
      <c r="D22" s="8">
        <v>22.757833693014902</v>
      </c>
      <c r="E22" s="8">
        <v>21.931083578100299</v>
      </c>
      <c r="F22" s="8">
        <v>18.2987406971266</v>
      </c>
      <c r="G22" s="8">
        <v>18.2987406971266</v>
      </c>
      <c r="H22" s="8">
        <v>98.349549879798204</v>
      </c>
      <c r="I22" s="8">
        <v>27.2049201066697</v>
      </c>
    </row>
    <row r="23" spans="1:9" ht="13.5" customHeight="1" x14ac:dyDescent="0.2">
      <c r="A23" s="1" t="s">
        <v>312</v>
      </c>
      <c r="B23" s="5" t="s">
        <v>304</v>
      </c>
      <c r="C23" s="6">
        <v>20.8600793287432</v>
      </c>
      <c r="D23" s="6">
        <v>34.883109235416597</v>
      </c>
      <c r="E23" s="6">
        <v>32.9566903669621</v>
      </c>
      <c r="F23" s="6">
        <v>28.258933408643799</v>
      </c>
      <c r="G23" s="6">
        <v>20.002622991921999</v>
      </c>
      <c r="H23" s="6">
        <v>84.253426011844098</v>
      </c>
      <c r="I23" s="6">
        <v>73.977136097088305</v>
      </c>
    </row>
    <row r="24" spans="1:9" ht="13.5" customHeight="1" x14ac:dyDescent="0.2">
      <c r="B24" s="5" t="s">
        <v>305</v>
      </c>
      <c r="C24" s="6">
        <v>20.8758270042626</v>
      </c>
      <c r="D24" s="6">
        <v>34.998566182029499</v>
      </c>
      <c r="E24" s="6">
        <v>32.7414676795796</v>
      </c>
      <c r="F24" s="6">
        <v>28.058830894598501</v>
      </c>
      <c r="G24" s="6">
        <v>19.661354937365399</v>
      </c>
      <c r="H24" s="6">
        <v>84.542256133238809</v>
      </c>
      <c r="I24" s="6">
        <v>74.081538186331699</v>
      </c>
    </row>
    <row r="25" spans="1:9" ht="13.5" customHeight="1" x14ac:dyDescent="0.2">
      <c r="B25" s="5" t="s">
        <v>306</v>
      </c>
      <c r="C25" s="6">
        <v>20.910838912520298</v>
      </c>
      <c r="D25" s="6">
        <v>33.026575960072904</v>
      </c>
      <c r="E25" s="6">
        <v>31.926449104575997</v>
      </c>
      <c r="F25" s="6">
        <v>26.9021529933934</v>
      </c>
      <c r="G25" s="6">
        <v>20.798979582549201</v>
      </c>
      <c r="H25" s="6">
        <v>83.911159885973291</v>
      </c>
      <c r="I25" s="6">
        <v>74.0865673543654</v>
      </c>
    </row>
    <row r="26" spans="1:9" ht="13.5" customHeight="1" x14ac:dyDescent="0.2">
      <c r="B26" s="5" t="s">
        <v>307</v>
      </c>
      <c r="C26" s="6">
        <v>21.567867259248899</v>
      </c>
      <c r="D26" s="6">
        <v>34.069201331676503</v>
      </c>
      <c r="E26" s="6">
        <v>33.160888590250295</v>
      </c>
      <c r="F26" s="6">
        <v>28.939425125502598</v>
      </c>
      <c r="G26" s="6">
        <v>22.129620655143899</v>
      </c>
      <c r="H26" s="6">
        <v>84.053251452142391</v>
      </c>
      <c r="I26" s="6">
        <v>74.397498405465797</v>
      </c>
    </row>
    <row r="27" spans="1:9" ht="13.5" customHeight="1" x14ac:dyDescent="0.2">
      <c r="B27" s="5" t="s">
        <v>308</v>
      </c>
      <c r="C27" s="6">
        <v>20.711575846140001</v>
      </c>
      <c r="D27" s="6">
        <v>30.153929681969998</v>
      </c>
      <c r="E27" s="6">
        <v>33.2464530474874</v>
      </c>
      <c r="F27" s="6">
        <v>28.248790151090404</v>
      </c>
      <c r="G27" s="6">
        <v>19.6069931731925</v>
      </c>
      <c r="H27" s="6">
        <v>84.044609338554594</v>
      </c>
      <c r="I27" s="6">
        <v>71.929753159182795</v>
      </c>
    </row>
    <row r="28" spans="1:9" ht="13.5" customHeight="1" x14ac:dyDescent="0.2">
      <c r="A28" s="21"/>
      <c r="B28" s="7" t="s">
        <v>309</v>
      </c>
      <c r="C28" s="8">
        <v>20.789828641482899</v>
      </c>
      <c r="D28" s="8">
        <v>29.071835719683598</v>
      </c>
      <c r="E28" s="8">
        <v>33.2224673847467</v>
      </c>
      <c r="F28" s="8">
        <v>28.603245047824501</v>
      </c>
      <c r="G28" s="8">
        <v>20.787166141216602</v>
      </c>
      <c r="H28" s="8">
        <v>84.031527153152695</v>
      </c>
      <c r="I28" s="8">
        <v>72.030386890538693</v>
      </c>
    </row>
    <row r="29" spans="1:9" ht="13.5" customHeight="1" x14ac:dyDescent="0.2">
      <c r="A29" s="1" t="s">
        <v>313</v>
      </c>
      <c r="B29" s="5" t="s">
        <v>304</v>
      </c>
      <c r="C29" s="6">
        <v>15.449911894099699</v>
      </c>
      <c r="D29" s="6">
        <v>33.164351741237006</v>
      </c>
      <c r="E29" s="6">
        <v>20.520641263935399</v>
      </c>
      <c r="F29" s="6">
        <v>16.1267205115516</v>
      </c>
      <c r="G29" s="6">
        <v>16.586125108089799</v>
      </c>
      <c r="H29" s="6">
        <v>95.124248818129502</v>
      </c>
      <c r="I29" s="6">
        <v>46.836706271067605</v>
      </c>
    </row>
    <row r="30" spans="1:9" ht="13.5" customHeight="1" x14ac:dyDescent="0.2">
      <c r="B30" s="5" t="s">
        <v>305</v>
      </c>
      <c r="C30" s="6">
        <v>14.855735229226299</v>
      </c>
      <c r="D30" s="6">
        <v>32.916757970648504</v>
      </c>
      <c r="E30" s="6">
        <v>20.8546831653514</v>
      </c>
      <c r="F30" s="6">
        <v>15.312278408231899</v>
      </c>
      <c r="G30" s="6">
        <v>16.770245056745999</v>
      </c>
      <c r="H30" s="6">
        <v>94.222655175872902</v>
      </c>
      <c r="I30" s="6">
        <v>46.515047722284706</v>
      </c>
    </row>
    <row r="31" spans="1:9" ht="13.5" customHeight="1" x14ac:dyDescent="0.2">
      <c r="B31" s="5" t="s">
        <v>306</v>
      </c>
      <c r="C31" s="6">
        <v>14.8195520926194</v>
      </c>
      <c r="D31" s="6">
        <v>33.426358935090498</v>
      </c>
      <c r="E31" s="6">
        <v>20.768225006889899</v>
      </c>
      <c r="F31" s="6">
        <v>15.537680408936</v>
      </c>
      <c r="G31" s="6">
        <v>16.500078961539899</v>
      </c>
      <c r="H31" s="6">
        <v>93.7633934632685</v>
      </c>
      <c r="I31" s="6">
        <v>46.727629334583995</v>
      </c>
    </row>
    <row r="32" spans="1:9" ht="13.5" customHeight="1" x14ac:dyDescent="0.2">
      <c r="B32" s="5" t="s">
        <v>307</v>
      </c>
      <c r="C32" s="6">
        <v>14.856908424740601</v>
      </c>
      <c r="D32" s="6">
        <v>33.277379462909003</v>
      </c>
      <c r="E32" s="6">
        <v>20.6992685653133</v>
      </c>
      <c r="F32" s="6">
        <v>15.241221688035001</v>
      </c>
      <c r="G32" s="6">
        <v>16.5007319372464</v>
      </c>
      <c r="H32" s="6">
        <v>93.432640595749803</v>
      </c>
      <c r="I32" s="6">
        <v>46.307196165584799</v>
      </c>
    </row>
    <row r="33" spans="1:9" ht="13.5" customHeight="1" x14ac:dyDescent="0.2">
      <c r="B33" s="5" t="s">
        <v>308</v>
      </c>
      <c r="C33" s="6">
        <v>14.880922988922199</v>
      </c>
      <c r="D33" s="6">
        <v>33.173407436625105</v>
      </c>
      <c r="E33" s="6">
        <v>20.6689375668638</v>
      </c>
      <c r="F33" s="6">
        <v>15.307599633507499</v>
      </c>
      <c r="G33" s="6">
        <v>16.498404137347798</v>
      </c>
      <c r="H33" s="6">
        <v>93.394685888654308</v>
      </c>
      <c r="I33" s="6">
        <v>46.405499386771695</v>
      </c>
    </row>
    <row r="34" spans="1:9" ht="13.5" customHeight="1" x14ac:dyDescent="0.2">
      <c r="A34" s="21"/>
      <c r="B34" s="7" t="s">
        <v>309</v>
      </c>
      <c r="C34" s="8">
        <v>14.7565682154467</v>
      </c>
      <c r="D34" s="8">
        <v>32.295725579271902</v>
      </c>
      <c r="E34" s="8">
        <v>20.908542275682603</v>
      </c>
      <c r="F34" s="8">
        <v>15.193397724758901</v>
      </c>
      <c r="G34" s="8">
        <v>15.860683393118</v>
      </c>
      <c r="H34" s="8">
        <v>93.238375802550593</v>
      </c>
      <c r="I34" s="8">
        <v>45.396686345049901</v>
      </c>
    </row>
    <row r="35" spans="1:9" ht="13.5" customHeight="1" x14ac:dyDescent="0.2">
      <c r="A35" s="1" t="s">
        <v>314</v>
      </c>
      <c r="B35" s="5" t="s">
        <v>304</v>
      </c>
      <c r="C35" s="6">
        <v>17.108246855868401</v>
      </c>
      <c r="D35" s="6">
        <v>20.312227552661799</v>
      </c>
      <c r="E35" s="6">
        <v>26.522776284825898</v>
      </c>
      <c r="F35" s="6">
        <v>18.358005970735501</v>
      </c>
      <c r="G35" s="6">
        <v>16.896668421644399</v>
      </c>
      <c r="H35" s="6">
        <v>88.591269203219809</v>
      </c>
      <c r="I35" s="6">
        <v>27.9706254575031</v>
      </c>
    </row>
    <row r="36" spans="1:9" ht="13.5" customHeight="1" x14ac:dyDescent="0.2">
      <c r="B36" s="5" t="s">
        <v>305</v>
      </c>
      <c r="C36" s="6">
        <v>17.976613834968099</v>
      </c>
      <c r="D36" s="6">
        <v>20.4016869088031</v>
      </c>
      <c r="E36" s="6">
        <v>27.055318255009801</v>
      </c>
      <c r="F36" s="6">
        <v>20.047864087017501</v>
      </c>
      <c r="G36" s="6">
        <v>18.490564477799701</v>
      </c>
      <c r="H36" s="6">
        <v>89.073021565088396</v>
      </c>
      <c r="I36" s="6">
        <v>27.659708763299001</v>
      </c>
    </row>
    <row r="37" spans="1:9" ht="13.5" customHeight="1" x14ac:dyDescent="0.2">
      <c r="B37" s="5" t="s">
        <v>306</v>
      </c>
      <c r="C37" s="6">
        <v>21.005923632536899</v>
      </c>
      <c r="D37" s="6">
        <v>21.744296728234399</v>
      </c>
      <c r="E37" s="6">
        <v>28.374664758497097</v>
      </c>
      <c r="F37" s="6">
        <v>23.5814996428592</v>
      </c>
      <c r="G37" s="6">
        <v>20.9269920024038</v>
      </c>
      <c r="H37" s="6">
        <v>90.682196268335403</v>
      </c>
      <c r="I37" s="6">
        <v>28.551085839771499</v>
      </c>
    </row>
    <row r="38" spans="1:9" ht="13.5" customHeight="1" x14ac:dyDescent="0.2">
      <c r="B38" s="5" t="s">
        <v>307</v>
      </c>
      <c r="C38" s="6">
        <v>21.496213732425801</v>
      </c>
      <c r="D38" s="6">
        <v>21.496213732425801</v>
      </c>
      <c r="E38" s="6">
        <v>28.633996223666504</v>
      </c>
      <c r="F38" s="6">
        <v>23.8336369196508</v>
      </c>
      <c r="G38" s="6">
        <v>21.496213732425801</v>
      </c>
      <c r="H38" s="6">
        <v>90.129816023584894</v>
      </c>
      <c r="I38" s="6">
        <v>28.4623619434538</v>
      </c>
    </row>
    <row r="39" spans="1:9" ht="13.5" customHeight="1" x14ac:dyDescent="0.2">
      <c r="B39" s="5" t="s">
        <v>308</v>
      </c>
      <c r="C39" s="6">
        <v>23.074391446911399</v>
      </c>
      <c r="D39" s="6">
        <v>23.074391446911399</v>
      </c>
      <c r="E39" s="6">
        <v>29.3290131004097</v>
      </c>
      <c r="F39" s="6">
        <v>24.725672542245199</v>
      </c>
      <c r="G39" s="6">
        <v>23.248137637665401</v>
      </c>
      <c r="H39" s="6">
        <v>90.378093709765494</v>
      </c>
      <c r="I39" s="6">
        <v>28.9327569677939</v>
      </c>
    </row>
    <row r="40" spans="1:9" ht="13.5" customHeight="1" x14ac:dyDescent="0.2">
      <c r="A40" s="21"/>
      <c r="B40" s="7" t="s">
        <v>309</v>
      </c>
      <c r="C40" s="8">
        <v>22.893005310021501</v>
      </c>
      <c r="D40" s="8">
        <v>22.893005310021501</v>
      </c>
      <c r="E40" s="8">
        <v>29.131454871959502</v>
      </c>
      <c r="F40" s="8">
        <v>24.587595784544899</v>
      </c>
      <c r="G40" s="8">
        <v>23.331690702996799</v>
      </c>
      <c r="H40" s="8">
        <v>89.900793157232101</v>
      </c>
      <c r="I40" s="8">
        <v>29.106670158517101</v>
      </c>
    </row>
    <row r="41" spans="1:9" ht="13.5" customHeight="1" x14ac:dyDescent="0.2">
      <c r="A41" s="1" t="s">
        <v>315</v>
      </c>
      <c r="B41" s="5" t="s">
        <v>304</v>
      </c>
      <c r="C41" s="6">
        <v>14.967268954490201</v>
      </c>
      <c r="D41" s="6">
        <v>70.510713574119904</v>
      </c>
      <c r="E41" s="6">
        <v>24.834089035958801</v>
      </c>
      <c r="F41" s="6">
        <v>13.399624793770101</v>
      </c>
      <c r="G41" s="6">
        <v>14.2764573788169</v>
      </c>
      <c r="H41" s="6">
        <v>87.390667851268205</v>
      </c>
      <c r="I41" s="6">
        <v>89.164523407993897</v>
      </c>
    </row>
    <row r="42" spans="1:9" ht="13.5" customHeight="1" x14ac:dyDescent="0.2">
      <c r="B42" s="5" t="s">
        <v>305</v>
      </c>
      <c r="C42" s="6">
        <v>14.626775524596001</v>
      </c>
      <c r="D42" s="6">
        <v>70.348984809817097</v>
      </c>
      <c r="E42" s="6">
        <v>23.974521685906598</v>
      </c>
      <c r="F42" s="6">
        <v>12.835139570697802</v>
      </c>
      <c r="G42" s="6">
        <v>14.200068843507498</v>
      </c>
      <c r="H42" s="6">
        <v>87.699804479798502</v>
      </c>
      <c r="I42" s="6">
        <v>89.066095542199392</v>
      </c>
    </row>
    <row r="43" spans="1:9" ht="13.5" customHeight="1" x14ac:dyDescent="0.2">
      <c r="B43" s="5" t="s">
        <v>306</v>
      </c>
      <c r="C43" s="6">
        <v>14.094792691077501</v>
      </c>
      <c r="D43" s="6">
        <v>69.391178502797104</v>
      </c>
      <c r="E43" s="6">
        <v>23.559142371440799</v>
      </c>
      <c r="F43" s="6">
        <v>12.7919351123781</v>
      </c>
      <c r="G43" s="6">
        <v>14.1957510775056</v>
      </c>
      <c r="H43" s="6">
        <v>87.706913022331406</v>
      </c>
      <c r="I43" s="6">
        <v>89.4726995275078</v>
      </c>
    </row>
    <row r="44" spans="1:9" ht="13.5" customHeight="1" x14ac:dyDescent="0.2">
      <c r="B44" s="5" t="s">
        <v>307</v>
      </c>
      <c r="C44" s="6">
        <v>13.4728192113646</v>
      </c>
      <c r="D44" s="6">
        <v>69.774808074341692</v>
      </c>
      <c r="E44" s="6">
        <v>23.450984651028101</v>
      </c>
      <c r="F44" s="6">
        <v>13.010330452543201</v>
      </c>
      <c r="G44" s="6">
        <v>13.857070637787599</v>
      </c>
      <c r="H44" s="6">
        <v>87.238410789499099</v>
      </c>
      <c r="I44" s="6">
        <v>89.163408630176605</v>
      </c>
    </row>
    <row r="45" spans="1:9" ht="13.5" customHeight="1" x14ac:dyDescent="0.2">
      <c r="B45" s="5" t="s">
        <v>308</v>
      </c>
      <c r="C45" s="6">
        <v>13.3413201727833</v>
      </c>
      <c r="D45" s="6">
        <v>69.5748581709815</v>
      </c>
      <c r="E45" s="6">
        <v>24.111179383434099</v>
      </c>
      <c r="F45" s="6">
        <v>13.268316413242401</v>
      </c>
      <c r="G45" s="6">
        <v>13.3413201727833</v>
      </c>
      <c r="H45" s="6">
        <v>86.159796284165395</v>
      </c>
      <c r="I45" s="6">
        <v>87.8450105561529</v>
      </c>
    </row>
    <row r="46" spans="1:9" ht="13.5" customHeight="1" x14ac:dyDescent="0.2">
      <c r="A46" s="21"/>
      <c r="B46" s="7" t="s">
        <v>309</v>
      </c>
      <c r="C46" s="8">
        <v>13.228081408692999</v>
      </c>
      <c r="D46" s="8">
        <v>69.849296473104403</v>
      </c>
      <c r="E46" s="8">
        <v>24.1815904330658</v>
      </c>
      <c r="F46" s="8">
        <v>13.228081408692999</v>
      </c>
      <c r="G46" s="8">
        <v>13.1945838099196</v>
      </c>
      <c r="H46" s="8">
        <v>85.117778854290307</v>
      </c>
      <c r="I46" s="8">
        <v>87.229505642786492</v>
      </c>
    </row>
    <row r="47" spans="1:9" ht="13.5" customHeight="1" x14ac:dyDescent="0.2">
      <c r="A47" s="1" t="s">
        <v>316</v>
      </c>
      <c r="B47" s="5" t="s">
        <v>304</v>
      </c>
      <c r="C47" s="6">
        <v>28.4018575623858</v>
      </c>
      <c r="D47" s="6">
        <v>32.187222628180898</v>
      </c>
      <c r="E47" s="6">
        <v>31.055912348943799</v>
      </c>
      <c r="F47" s="6">
        <v>27.289784931946397</v>
      </c>
      <c r="G47" s="6">
        <v>25.2229686342809</v>
      </c>
      <c r="H47" s="6">
        <v>94.70757684492969</v>
      </c>
      <c r="I47" s="6">
        <v>31.710101341522801</v>
      </c>
    </row>
    <row r="48" spans="1:9" ht="13.5" customHeight="1" x14ac:dyDescent="0.2">
      <c r="B48" s="5" t="s">
        <v>305</v>
      </c>
      <c r="C48" s="6">
        <v>29.594387466285998</v>
      </c>
      <c r="D48" s="6">
        <v>32.882705863393603</v>
      </c>
      <c r="E48" s="6">
        <v>31.521728074675799</v>
      </c>
      <c r="F48" s="6">
        <v>28.000029380602498</v>
      </c>
      <c r="G48" s="6">
        <v>25.423801024926902</v>
      </c>
      <c r="H48" s="6">
        <v>92.110873327501395</v>
      </c>
      <c r="I48" s="6">
        <v>32.365407516606396</v>
      </c>
    </row>
    <row r="49" spans="1:9" ht="13.5" customHeight="1" x14ac:dyDescent="0.2">
      <c r="B49" s="5" t="s">
        <v>306</v>
      </c>
      <c r="C49" s="6">
        <v>30.728801716698701</v>
      </c>
      <c r="D49" s="6">
        <v>33.403475077558596</v>
      </c>
      <c r="E49" s="6">
        <v>33.267210272932005</v>
      </c>
      <c r="F49" s="6">
        <v>29.578691306675903</v>
      </c>
      <c r="G49" s="6">
        <v>25.705627114457602</v>
      </c>
      <c r="H49" s="6">
        <v>93.267792174890303</v>
      </c>
      <c r="I49" s="6">
        <v>32.610548975849703</v>
      </c>
    </row>
    <row r="50" spans="1:9" ht="13.5" customHeight="1" x14ac:dyDescent="0.2">
      <c r="B50" s="5" t="s">
        <v>307</v>
      </c>
      <c r="C50" s="6">
        <v>30.325182997294398</v>
      </c>
      <c r="D50" s="6">
        <v>33.1922366389487</v>
      </c>
      <c r="E50" s="6">
        <v>32.198118603723103</v>
      </c>
      <c r="F50" s="6">
        <v>29.420700699459402</v>
      </c>
      <c r="G50" s="6">
        <v>27.8083073063444</v>
      </c>
      <c r="H50" s="6">
        <v>93.243182115653198</v>
      </c>
      <c r="I50" s="6">
        <v>31.642363057390199</v>
      </c>
    </row>
    <row r="51" spans="1:9" ht="13.5" customHeight="1" x14ac:dyDescent="0.2">
      <c r="B51" s="5" t="s">
        <v>308</v>
      </c>
      <c r="C51" s="6">
        <v>31.635376737571303</v>
      </c>
      <c r="D51" s="6">
        <v>31.792602617298797</v>
      </c>
      <c r="E51" s="6">
        <v>33.434635580283398</v>
      </c>
      <c r="F51" s="6">
        <v>32.444993741051398</v>
      </c>
      <c r="G51" s="6">
        <v>29.240650616148102</v>
      </c>
      <c r="H51" s="6">
        <v>92.741018327873505</v>
      </c>
      <c r="I51" s="6">
        <v>31.747686668157399</v>
      </c>
    </row>
    <row r="52" spans="1:9" ht="13.5" customHeight="1" x14ac:dyDescent="0.2">
      <c r="A52" s="21"/>
      <c r="B52" s="7" t="s">
        <v>309</v>
      </c>
      <c r="C52" s="8">
        <v>30.832568497920001</v>
      </c>
      <c r="D52" s="8">
        <v>30.832568497920001</v>
      </c>
      <c r="E52" s="8">
        <v>33.878941258056599</v>
      </c>
      <c r="F52" s="8">
        <v>31.098861417294298</v>
      </c>
      <c r="G52" s="8">
        <v>27.718058388490402</v>
      </c>
      <c r="H52" s="8">
        <v>95.196324473806101</v>
      </c>
      <c r="I52" s="8">
        <v>32.043830198483299</v>
      </c>
    </row>
    <row r="53" spans="1:9" ht="13.5" customHeight="1" x14ac:dyDescent="0.2">
      <c r="A53" s="1" t="s">
        <v>317</v>
      </c>
      <c r="B53" s="5" t="s">
        <v>304</v>
      </c>
      <c r="C53" s="6">
        <v>29.199195311006999</v>
      </c>
      <c r="D53" s="6">
        <v>39.640835533278398</v>
      </c>
      <c r="E53" s="6">
        <v>34.106187534051401</v>
      </c>
      <c r="F53" s="6">
        <v>29.872968115336203</v>
      </c>
      <c r="G53" s="6">
        <v>29.763204907405701</v>
      </c>
      <c r="H53" s="6">
        <v>92.611154910422997</v>
      </c>
      <c r="I53" s="6">
        <v>43.002529424887399</v>
      </c>
    </row>
    <row r="54" spans="1:9" ht="13.5" customHeight="1" x14ac:dyDescent="0.2">
      <c r="B54" s="5" t="s">
        <v>305</v>
      </c>
      <c r="C54" s="6">
        <v>29.239875263108299</v>
      </c>
      <c r="D54" s="6">
        <v>39.436045804496004</v>
      </c>
      <c r="E54" s="6">
        <v>33.760446724471699</v>
      </c>
      <c r="F54" s="6">
        <v>29.8468580847575</v>
      </c>
      <c r="G54" s="6">
        <v>29.733741340952903</v>
      </c>
      <c r="H54" s="6">
        <v>92.303439215149396</v>
      </c>
      <c r="I54" s="6">
        <v>42.9071120671505</v>
      </c>
    </row>
    <row r="55" spans="1:9" ht="13.5" customHeight="1" x14ac:dyDescent="0.2">
      <c r="B55" s="5" t="s">
        <v>306</v>
      </c>
      <c r="C55" s="6">
        <v>30.307894496382797</v>
      </c>
      <c r="D55" s="6">
        <v>39.737012577473003</v>
      </c>
      <c r="E55" s="6">
        <v>33.759206621894698</v>
      </c>
      <c r="F55" s="6">
        <v>30.436713848137099</v>
      </c>
      <c r="G55" s="6">
        <v>30.074624327886902</v>
      </c>
      <c r="H55" s="6">
        <v>92.82594913899041</v>
      </c>
      <c r="I55" s="6">
        <v>42.765418495353302</v>
      </c>
    </row>
    <row r="56" spans="1:9" ht="13.5" customHeight="1" x14ac:dyDescent="0.2">
      <c r="B56" s="5" t="s">
        <v>307</v>
      </c>
      <c r="C56" s="6">
        <v>30.438559055100701</v>
      </c>
      <c r="D56" s="6">
        <v>39.816073709723696</v>
      </c>
      <c r="E56" s="6">
        <v>33.786697949316505</v>
      </c>
      <c r="F56" s="6">
        <v>30.440193508973699</v>
      </c>
      <c r="G56" s="6">
        <v>30.009255792688901</v>
      </c>
      <c r="H56" s="6">
        <v>92.484306701442293</v>
      </c>
      <c r="I56" s="6">
        <v>42.845573828151899</v>
      </c>
    </row>
    <row r="57" spans="1:9" ht="13.5" customHeight="1" x14ac:dyDescent="0.2">
      <c r="B57" s="5" t="s">
        <v>308</v>
      </c>
      <c r="C57" s="6">
        <v>30.133014201584203</v>
      </c>
      <c r="D57" s="6">
        <v>39.993586437301495</v>
      </c>
      <c r="E57" s="6">
        <v>33.808511957340698</v>
      </c>
      <c r="F57" s="6">
        <v>30.4101672102646</v>
      </c>
      <c r="G57" s="6">
        <v>29.090913704415698</v>
      </c>
      <c r="H57" s="6">
        <v>91.73072651975221</v>
      </c>
      <c r="I57" s="6">
        <v>43.295965035848802</v>
      </c>
    </row>
    <row r="58" spans="1:9" ht="13.5" customHeight="1" x14ac:dyDescent="0.2">
      <c r="A58" s="21"/>
      <c r="B58" s="7" t="s">
        <v>309</v>
      </c>
      <c r="C58" s="8">
        <v>29.534152426102999</v>
      </c>
      <c r="D58" s="8">
        <v>39.962328806774302</v>
      </c>
      <c r="E58" s="8">
        <v>33.454994877188795</v>
      </c>
      <c r="F58" s="8">
        <v>29.973254791651698</v>
      </c>
      <c r="G58" s="8">
        <v>29.461446145867896</v>
      </c>
      <c r="H58" s="8">
        <v>92.53033213108111</v>
      </c>
      <c r="I58" s="8">
        <v>43.504187471932596</v>
      </c>
    </row>
    <row r="59" spans="1:9" ht="13.5" customHeight="1" x14ac:dyDescent="0.2">
      <c r="A59" s="1" t="s">
        <v>318</v>
      </c>
      <c r="B59" s="5" t="s">
        <v>304</v>
      </c>
      <c r="C59" s="6">
        <v>16.396491067751601</v>
      </c>
      <c r="D59" s="6">
        <v>27.171595133801603</v>
      </c>
      <c r="E59" s="6">
        <v>22.1480289458576</v>
      </c>
      <c r="F59" s="6">
        <v>18.3443130550082</v>
      </c>
      <c r="G59" s="6">
        <v>17.3334644721348</v>
      </c>
      <c r="H59" s="6">
        <v>78.068323051345004</v>
      </c>
      <c r="I59" s="6">
        <v>34.6538396871752</v>
      </c>
    </row>
    <row r="60" spans="1:9" ht="13.5" customHeight="1" x14ac:dyDescent="0.2">
      <c r="B60" s="5" t="s">
        <v>305</v>
      </c>
      <c r="C60" s="6">
        <v>16.159543088591999</v>
      </c>
      <c r="D60" s="6">
        <v>27.3700433414378</v>
      </c>
      <c r="E60" s="6">
        <v>22.321613598797299</v>
      </c>
      <c r="F60" s="6">
        <v>17.438424398040102</v>
      </c>
      <c r="G60" s="6">
        <v>16.941119591152002</v>
      </c>
      <c r="H60" s="6">
        <v>77.757006358665407</v>
      </c>
      <c r="I60" s="6">
        <v>34.8997447357197</v>
      </c>
    </row>
    <row r="61" spans="1:9" ht="13.5" customHeight="1" x14ac:dyDescent="0.2">
      <c r="B61" s="5" t="s">
        <v>306</v>
      </c>
      <c r="C61" s="6">
        <v>16.708755512509299</v>
      </c>
      <c r="D61" s="6">
        <v>26.9993419754583</v>
      </c>
      <c r="E61" s="6">
        <v>22.528938507415898</v>
      </c>
      <c r="F61" s="6">
        <v>17.393541551275902</v>
      </c>
      <c r="G61" s="6">
        <v>17.051913057659299</v>
      </c>
      <c r="H61" s="6">
        <v>77.817332545704602</v>
      </c>
      <c r="I61" s="6">
        <v>34.914214142292998</v>
      </c>
    </row>
    <row r="62" spans="1:9" ht="13.5" customHeight="1" x14ac:dyDescent="0.2">
      <c r="B62" s="5" t="s">
        <v>307</v>
      </c>
      <c r="C62" s="6">
        <v>17.051358130900198</v>
      </c>
      <c r="D62" s="6">
        <v>26.918824933792202</v>
      </c>
      <c r="E62" s="6">
        <v>22.722713987207499</v>
      </c>
      <c r="F62" s="6">
        <v>17.3856719914411</v>
      </c>
      <c r="G62" s="6">
        <v>17.469536657416899</v>
      </c>
      <c r="H62" s="6">
        <v>77.533928405874391</v>
      </c>
      <c r="I62" s="6">
        <v>34.956626966387397</v>
      </c>
    </row>
    <row r="63" spans="1:9" ht="13.5" customHeight="1" x14ac:dyDescent="0.2">
      <c r="B63" s="5" t="s">
        <v>308</v>
      </c>
      <c r="C63" s="6">
        <v>16.628383927827802</v>
      </c>
      <c r="D63" s="6">
        <v>27.977558238791399</v>
      </c>
      <c r="E63" s="6">
        <v>23.460665501826199</v>
      </c>
      <c r="F63" s="6">
        <v>18.964028684010799</v>
      </c>
      <c r="G63" s="6">
        <v>17.176688292382799</v>
      </c>
      <c r="H63" s="6">
        <v>77.139359629256901</v>
      </c>
      <c r="I63" s="6">
        <v>34.508673519594403</v>
      </c>
    </row>
    <row r="64" spans="1:9" ht="13.5" customHeight="1" x14ac:dyDescent="0.2">
      <c r="A64" s="21"/>
      <c r="B64" s="7" t="s">
        <v>309</v>
      </c>
      <c r="C64" s="8">
        <v>16.714763133958698</v>
      </c>
      <c r="D64" s="8">
        <v>27.725995782726098</v>
      </c>
      <c r="E64" s="8">
        <v>23.526079845070399</v>
      </c>
      <c r="F64" s="8">
        <v>19.571954987985301</v>
      </c>
      <c r="G64" s="8">
        <v>17.102964654161703</v>
      </c>
      <c r="H64" s="8">
        <v>76.311370433464802</v>
      </c>
      <c r="I64" s="8">
        <v>34.676194771679704</v>
      </c>
    </row>
    <row r="65" spans="1:9" ht="13.5" customHeight="1" x14ac:dyDescent="0.2">
      <c r="A65" s="1" t="s">
        <v>319</v>
      </c>
      <c r="B65" s="5" t="s">
        <v>304</v>
      </c>
      <c r="C65" s="6">
        <v>24.613021907579</v>
      </c>
      <c r="D65" s="6">
        <v>27.285748523197302</v>
      </c>
      <c r="E65" s="6">
        <v>26.609272706416199</v>
      </c>
      <c r="F65" s="6">
        <v>27.808220898769299</v>
      </c>
      <c r="G65" s="6">
        <v>25.6864497722114</v>
      </c>
      <c r="H65" s="6">
        <v>88.131970671241206</v>
      </c>
      <c r="I65" s="6">
        <v>34.572724552557602</v>
      </c>
    </row>
    <row r="66" spans="1:9" ht="13.5" customHeight="1" x14ac:dyDescent="0.2">
      <c r="B66" s="5" t="s">
        <v>305</v>
      </c>
      <c r="C66" s="6">
        <v>24.781207020311697</v>
      </c>
      <c r="D66" s="6">
        <v>27.552196016820201</v>
      </c>
      <c r="E66" s="6">
        <v>26.7974998548965</v>
      </c>
      <c r="F66" s="6">
        <v>27.658900839929302</v>
      </c>
      <c r="G66" s="6">
        <v>25.822946670823001</v>
      </c>
      <c r="H66" s="6">
        <v>88.239929191280496</v>
      </c>
      <c r="I66" s="6">
        <v>34.604550723249801</v>
      </c>
    </row>
    <row r="67" spans="1:9" ht="13.5" customHeight="1" x14ac:dyDescent="0.2">
      <c r="B67" s="5" t="s">
        <v>306</v>
      </c>
      <c r="C67" s="6">
        <v>24.985782812564199</v>
      </c>
      <c r="D67" s="6">
        <v>27.452830300383901</v>
      </c>
      <c r="E67" s="6">
        <v>27.440830207844304</v>
      </c>
      <c r="F67" s="6">
        <v>28.286468607606103</v>
      </c>
      <c r="G67" s="6">
        <v>25.9515056298271</v>
      </c>
      <c r="H67" s="6">
        <v>87.241727799585902</v>
      </c>
      <c r="I67" s="6">
        <v>34.284063245603505</v>
      </c>
    </row>
    <row r="68" spans="1:9" ht="13.5" customHeight="1" x14ac:dyDescent="0.2">
      <c r="B68" s="5" t="s">
        <v>307</v>
      </c>
      <c r="C68" s="6">
        <v>24.471873467402599</v>
      </c>
      <c r="D68" s="6">
        <v>26.882467953568401</v>
      </c>
      <c r="E68" s="6">
        <v>27.268351390004604</v>
      </c>
      <c r="F68" s="6">
        <v>28.5102048332691</v>
      </c>
      <c r="G68" s="6">
        <v>25.142341886272501</v>
      </c>
      <c r="H68" s="6">
        <v>86.613018387988603</v>
      </c>
      <c r="I68" s="6">
        <v>34.448980093977802</v>
      </c>
    </row>
    <row r="69" spans="1:9" ht="13.5" customHeight="1" x14ac:dyDescent="0.2">
      <c r="B69" s="5" t="s">
        <v>308</v>
      </c>
      <c r="C69" s="6">
        <v>24.072750186760899</v>
      </c>
      <c r="D69" s="6">
        <v>27.286904390024404</v>
      </c>
      <c r="E69" s="6">
        <v>26.866297211707803</v>
      </c>
      <c r="F69" s="6">
        <v>28.098831212953503</v>
      </c>
      <c r="G69" s="6">
        <v>24.6119632672027</v>
      </c>
      <c r="H69" s="6">
        <v>84.946753980146099</v>
      </c>
      <c r="I69" s="6">
        <v>34.433369812044504</v>
      </c>
    </row>
    <row r="70" spans="1:9" ht="13.5" customHeight="1" x14ac:dyDescent="0.2">
      <c r="A70" s="21"/>
      <c r="B70" s="7" t="s">
        <v>309</v>
      </c>
      <c r="C70" s="8">
        <v>23.066364559453699</v>
      </c>
      <c r="D70" s="8">
        <v>27.028909768707599</v>
      </c>
      <c r="E70" s="8">
        <v>25.683643899072102</v>
      </c>
      <c r="F70" s="8">
        <v>27.968604991106599</v>
      </c>
      <c r="G70" s="8">
        <v>24.1930088655375</v>
      </c>
      <c r="H70" s="8">
        <v>84.212487440655607</v>
      </c>
      <c r="I70" s="8">
        <v>34.176277901543799</v>
      </c>
    </row>
    <row r="71" spans="1:9" ht="13.5" customHeight="1" x14ac:dyDescent="0.2">
      <c r="A71" s="1" t="s">
        <v>320</v>
      </c>
      <c r="B71" s="5" t="s">
        <v>304</v>
      </c>
      <c r="C71" s="6">
        <v>14.774201917025101</v>
      </c>
      <c r="D71" s="6">
        <v>18.789345695408898</v>
      </c>
      <c r="E71" s="6">
        <v>16.5049952517201</v>
      </c>
      <c r="F71" s="6">
        <v>14.623889524025099</v>
      </c>
      <c r="G71" s="6">
        <v>13.828780512101899</v>
      </c>
      <c r="H71" s="6">
        <v>63.326926511595303</v>
      </c>
      <c r="I71" s="6">
        <v>21.299299874605502</v>
      </c>
    </row>
    <row r="72" spans="1:9" ht="13.5" customHeight="1" x14ac:dyDescent="0.2">
      <c r="B72" s="5" t="s">
        <v>305</v>
      </c>
      <c r="C72" s="6">
        <v>15.013416040226499</v>
      </c>
      <c r="D72" s="6">
        <v>18.844250112590601</v>
      </c>
      <c r="E72" s="6">
        <v>16.3927303979324</v>
      </c>
      <c r="F72" s="6">
        <v>14.639155400426501</v>
      </c>
      <c r="G72" s="6">
        <v>13.3511483204184</v>
      </c>
      <c r="H72" s="6">
        <v>63.775224135159306</v>
      </c>
      <c r="I72" s="6">
        <v>21.1703796318826</v>
      </c>
    </row>
    <row r="73" spans="1:9" ht="13.5" customHeight="1" x14ac:dyDescent="0.2">
      <c r="B73" s="5" t="s">
        <v>306</v>
      </c>
      <c r="C73" s="6">
        <v>15.077305001497802</v>
      </c>
      <c r="D73" s="6">
        <v>19.170559409231299</v>
      </c>
      <c r="E73" s="6">
        <v>16.477177170054301</v>
      </c>
      <c r="F73" s="6">
        <v>14.8862941043757</v>
      </c>
      <c r="G73" s="6">
        <v>13.713004433363299</v>
      </c>
      <c r="H73" s="6">
        <v>63.749547070140501</v>
      </c>
      <c r="I73" s="6">
        <v>21.2565056864007</v>
      </c>
    </row>
    <row r="74" spans="1:9" ht="13.5" customHeight="1" x14ac:dyDescent="0.2">
      <c r="B74" s="5" t="s">
        <v>307</v>
      </c>
      <c r="C74" s="6">
        <v>16.346677526476</v>
      </c>
      <c r="D74" s="6">
        <v>19.091599728430101</v>
      </c>
      <c r="E74" s="6">
        <v>18.3677273246984</v>
      </c>
      <c r="F74" s="6">
        <v>16.901156205512798</v>
      </c>
      <c r="G74" s="6">
        <v>17.0878109726867</v>
      </c>
      <c r="H74" s="6">
        <v>63.678268987986797</v>
      </c>
      <c r="I74" s="6">
        <v>21.655747693073199</v>
      </c>
    </row>
    <row r="75" spans="1:9" ht="13.5" customHeight="1" x14ac:dyDescent="0.2">
      <c r="B75" s="5" t="s">
        <v>308</v>
      </c>
      <c r="C75" s="6">
        <v>16.853640113315699</v>
      </c>
      <c r="D75" s="6">
        <v>18.7629935503982</v>
      </c>
      <c r="E75" s="6">
        <v>18.480342607392402</v>
      </c>
      <c r="F75" s="6">
        <v>17.363786108143099</v>
      </c>
      <c r="G75" s="6">
        <v>16.4456818357964</v>
      </c>
      <c r="H75" s="6">
        <v>64.0576514794205</v>
      </c>
      <c r="I75" s="6">
        <v>21.404468198984201</v>
      </c>
    </row>
    <row r="76" spans="1:9" ht="13.5" customHeight="1" x14ac:dyDescent="0.2">
      <c r="A76" s="21"/>
      <c r="B76" s="7" t="s">
        <v>309</v>
      </c>
      <c r="C76" s="8">
        <v>15.3660304035773</v>
      </c>
      <c r="D76" s="8">
        <v>18.917348545964398</v>
      </c>
      <c r="E76" s="8">
        <v>19.548143691947999</v>
      </c>
      <c r="F76" s="8">
        <v>15.894013209181098</v>
      </c>
      <c r="G76" s="8">
        <v>16.0309948879895</v>
      </c>
      <c r="H76" s="8">
        <v>62.959023093235501</v>
      </c>
      <c r="I76" s="8">
        <v>22.061408939689802</v>
      </c>
    </row>
    <row r="77" spans="1:9" ht="13.5" customHeight="1" x14ac:dyDescent="0.2">
      <c r="A77" s="1" t="s">
        <v>321</v>
      </c>
      <c r="B77" s="5" t="s">
        <v>304</v>
      </c>
      <c r="C77" s="6">
        <v>24.089378418400599</v>
      </c>
      <c r="D77" s="6">
        <v>25.523539030444798</v>
      </c>
      <c r="E77" s="6">
        <v>29.867519641620699</v>
      </c>
      <c r="F77" s="6">
        <v>25.5406296631994</v>
      </c>
      <c r="G77" s="6">
        <v>24.871442045982199</v>
      </c>
      <c r="H77" s="6">
        <v>88.788879271068595</v>
      </c>
      <c r="I77" s="6">
        <v>33.1597082906341</v>
      </c>
    </row>
    <row r="78" spans="1:9" ht="13.5" customHeight="1" x14ac:dyDescent="0.2">
      <c r="B78" s="5" t="s">
        <v>305</v>
      </c>
      <c r="C78" s="6">
        <v>23.647239061187101</v>
      </c>
      <c r="D78" s="6">
        <v>25.734204535317001</v>
      </c>
      <c r="E78" s="6">
        <v>29.597278395775799</v>
      </c>
      <c r="F78" s="6">
        <v>24.886887667910401</v>
      </c>
      <c r="G78" s="6">
        <v>24.527153535165898</v>
      </c>
      <c r="H78" s="6">
        <v>88.637145379065402</v>
      </c>
      <c r="I78" s="6">
        <v>33.534725004554097</v>
      </c>
    </row>
    <row r="79" spans="1:9" ht="13.5" customHeight="1" x14ac:dyDescent="0.2">
      <c r="B79" s="5" t="s">
        <v>306</v>
      </c>
      <c r="C79" s="6">
        <v>23.696669529107801</v>
      </c>
      <c r="D79" s="6">
        <v>26.884639254712301</v>
      </c>
      <c r="E79" s="6">
        <v>28.900710984711196</v>
      </c>
      <c r="F79" s="6">
        <v>23.588806510859399</v>
      </c>
      <c r="G79" s="6">
        <v>23.8121808495832</v>
      </c>
      <c r="H79" s="6">
        <v>88.572225186803394</v>
      </c>
      <c r="I79" s="6">
        <v>33.988856874990596</v>
      </c>
    </row>
    <row r="80" spans="1:9" ht="13.5" customHeight="1" x14ac:dyDescent="0.2">
      <c r="B80" s="5" t="s">
        <v>307</v>
      </c>
      <c r="C80" s="6">
        <v>23.716864049796399</v>
      </c>
      <c r="D80" s="6">
        <v>28.873816829673398</v>
      </c>
      <c r="E80" s="6">
        <v>30.2756917410684</v>
      </c>
      <c r="F80" s="6">
        <v>24.591265424217902</v>
      </c>
      <c r="G80" s="6">
        <v>23.5031663502368</v>
      </c>
      <c r="H80" s="6">
        <v>88.575426326513494</v>
      </c>
      <c r="I80" s="6">
        <v>35.7669575226845</v>
      </c>
    </row>
    <row r="81" spans="1:9" ht="13.5" customHeight="1" x14ac:dyDescent="0.2">
      <c r="B81" s="5" t="s">
        <v>308</v>
      </c>
      <c r="C81" s="6">
        <v>23.1629092693152</v>
      </c>
      <c r="D81" s="6">
        <v>29.476510907204101</v>
      </c>
      <c r="E81" s="6">
        <v>29.482543194767903</v>
      </c>
      <c r="F81" s="6">
        <v>22.951661871757302</v>
      </c>
      <c r="G81" s="6">
        <v>22.166187631254001</v>
      </c>
      <c r="H81" s="6">
        <v>88.293833859149998</v>
      </c>
      <c r="I81" s="6">
        <v>37.746514883820595</v>
      </c>
    </row>
    <row r="82" spans="1:9" ht="13.5" customHeight="1" x14ac:dyDescent="0.2">
      <c r="A82" s="21"/>
      <c r="B82" s="7" t="s">
        <v>309</v>
      </c>
      <c r="C82" s="8">
        <v>22.276217879017498</v>
      </c>
      <c r="D82" s="8">
        <v>29.931875915828996</v>
      </c>
      <c r="E82" s="8">
        <v>29.072772159408999</v>
      </c>
      <c r="F82" s="8">
        <v>21.5092149534531</v>
      </c>
      <c r="G82" s="8">
        <v>20.9039881913214</v>
      </c>
      <c r="H82" s="8">
        <v>87.631810681980809</v>
      </c>
      <c r="I82" s="8">
        <v>36.944405554196202</v>
      </c>
    </row>
    <row r="83" spans="1:9" ht="13.5" customHeight="1" x14ac:dyDescent="0.2">
      <c r="A83" s="1" t="s">
        <v>322</v>
      </c>
      <c r="B83" s="5" t="s">
        <v>304</v>
      </c>
      <c r="C83" s="6">
        <v>25.621873539811801</v>
      </c>
      <c r="D83" s="6">
        <v>31.042030213397396</v>
      </c>
      <c r="E83" s="6">
        <v>29.124657384792801</v>
      </c>
      <c r="F83" s="6">
        <v>26.761015419778101</v>
      </c>
      <c r="G83" s="6">
        <v>24.651815959180002</v>
      </c>
      <c r="H83" s="6">
        <v>90.29924787805929</v>
      </c>
      <c r="I83" s="6">
        <v>36.681610487863196</v>
      </c>
    </row>
    <row r="84" spans="1:9" ht="13.5" customHeight="1" x14ac:dyDescent="0.2">
      <c r="B84" s="5" t="s">
        <v>305</v>
      </c>
      <c r="C84" s="6">
        <v>25.100277542136801</v>
      </c>
      <c r="D84" s="6">
        <v>31.813423207964597</v>
      </c>
      <c r="E84" s="6">
        <v>27.934542406759899</v>
      </c>
      <c r="F84" s="6">
        <v>25.282983910714503</v>
      </c>
      <c r="G84" s="6">
        <v>23.717889749893999</v>
      </c>
      <c r="H84" s="6">
        <v>90.067951885195498</v>
      </c>
      <c r="I84" s="6">
        <v>36.789784649168602</v>
      </c>
    </row>
    <row r="85" spans="1:9" ht="13.5" customHeight="1" x14ac:dyDescent="0.2">
      <c r="B85" s="5" t="s">
        <v>306</v>
      </c>
      <c r="C85" s="6">
        <v>25.137755469999099</v>
      </c>
      <c r="D85" s="6">
        <v>32.2225704139383</v>
      </c>
      <c r="E85" s="6">
        <v>27.125491337562202</v>
      </c>
      <c r="F85" s="6">
        <v>25.439948265450202</v>
      </c>
      <c r="G85" s="6">
        <v>24.198845928613601</v>
      </c>
      <c r="H85" s="6">
        <v>89.989900872979106</v>
      </c>
      <c r="I85" s="6">
        <v>38.650292670418104</v>
      </c>
    </row>
    <row r="86" spans="1:9" ht="13.5" customHeight="1" x14ac:dyDescent="0.2">
      <c r="B86" s="5" t="s">
        <v>307</v>
      </c>
      <c r="C86" s="6">
        <v>23.1907915107607</v>
      </c>
      <c r="D86" s="6">
        <v>33.008259183497302</v>
      </c>
      <c r="E86" s="6">
        <v>25.945793334384</v>
      </c>
      <c r="F86" s="6">
        <v>23.1907915107607</v>
      </c>
      <c r="G86" s="6">
        <v>21.8499662861046</v>
      </c>
      <c r="H86" s="6">
        <v>89.957345530477696</v>
      </c>
      <c r="I86" s="6">
        <v>38.461937982854799</v>
      </c>
    </row>
    <row r="87" spans="1:9" ht="13.5" customHeight="1" x14ac:dyDescent="0.2">
      <c r="B87" s="5" t="s">
        <v>308</v>
      </c>
      <c r="C87" s="6">
        <v>22.101348831844998</v>
      </c>
      <c r="D87" s="6">
        <v>33.068972763686602</v>
      </c>
      <c r="E87" s="6">
        <v>24.070510303212998</v>
      </c>
      <c r="F87" s="6">
        <v>22.951007466937202</v>
      </c>
      <c r="G87" s="6">
        <v>22.187671805713897</v>
      </c>
      <c r="H87" s="6">
        <v>89.146867218992199</v>
      </c>
      <c r="I87" s="6">
        <v>39.6410803956988</v>
      </c>
    </row>
    <row r="88" spans="1:9" ht="13.5" customHeight="1" x14ac:dyDescent="0.2">
      <c r="A88" s="21"/>
      <c r="B88" s="7" t="s">
        <v>309</v>
      </c>
      <c r="C88" s="8">
        <v>22.104599916699499</v>
      </c>
      <c r="D88" s="8">
        <v>33.188125385430403</v>
      </c>
      <c r="E88" s="8">
        <v>23.0781725916219</v>
      </c>
      <c r="F88" s="8">
        <v>22.8635768364034</v>
      </c>
      <c r="G88" s="8">
        <v>21.985045227671097</v>
      </c>
      <c r="H88" s="8">
        <v>89.21710505207821</v>
      </c>
      <c r="I88" s="8">
        <v>39.309950306255601</v>
      </c>
    </row>
    <row r="89" spans="1:9" ht="13.5" customHeight="1" x14ac:dyDescent="0.2">
      <c r="A89" s="1" t="s">
        <v>323</v>
      </c>
      <c r="B89" s="5" t="s">
        <v>304</v>
      </c>
      <c r="C89" s="6">
        <v>7.0585418199009196</v>
      </c>
      <c r="D89" s="6">
        <v>24.203527698766898</v>
      </c>
      <c r="E89" s="6">
        <v>21.990240216785402</v>
      </c>
      <c r="F89" s="6">
        <v>8.7282998014456208</v>
      </c>
      <c r="G89" s="6">
        <v>8.293993652917921</v>
      </c>
      <c r="H89" s="6">
        <v>65.797038938022396</v>
      </c>
      <c r="I89" s="6">
        <v>35.863522013503903</v>
      </c>
    </row>
    <row r="90" spans="1:9" ht="13.5" customHeight="1" x14ac:dyDescent="0.2">
      <c r="B90" s="5" t="s">
        <v>305</v>
      </c>
      <c r="C90" s="6">
        <v>7.1495198022053801</v>
      </c>
      <c r="D90" s="6">
        <v>24.233613878814701</v>
      </c>
      <c r="E90" s="6">
        <v>21.951503105906301</v>
      </c>
      <c r="F90" s="6">
        <v>8.689788629934931</v>
      </c>
      <c r="G90" s="6">
        <v>7.5168946049998198</v>
      </c>
      <c r="H90" s="6">
        <v>65.900415835229992</v>
      </c>
      <c r="I90" s="6">
        <v>35.881518274520801</v>
      </c>
    </row>
    <row r="91" spans="1:9" ht="13.5" customHeight="1" x14ac:dyDescent="0.2">
      <c r="B91" s="5" t="s">
        <v>306</v>
      </c>
      <c r="C91" s="6">
        <v>6.9149512014970203</v>
      </c>
      <c r="D91" s="6">
        <v>23.375483621447199</v>
      </c>
      <c r="E91" s="6">
        <v>22.413225223051199</v>
      </c>
      <c r="F91" s="6">
        <v>7.6615303296702697</v>
      </c>
      <c r="G91" s="6">
        <v>7.8931876491177198</v>
      </c>
      <c r="H91" s="6">
        <v>65.677739781976399</v>
      </c>
      <c r="I91" s="6">
        <v>36.218558751295497</v>
      </c>
    </row>
    <row r="92" spans="1:9" ht="13.5" customHeight="1" x14ac:dyDescent="0.2">
      <c r="B92" s="5" t="s">
        <v>307</v>
      </c>
      <c r="C92" s="6">
        <v>6.8317204755678995</v>
      </c>
      <c r="D92" s="6">
        <v>23.581317028293501</v>
      </c>
      <c r="E92" s="6">
        <v>22.895264619740299</v>
      </c>
      <c r="F92" s="6">
        <v>7.9315947645103098</v>
      </c>
      <c r="G92" s="6">
        <v>7.5754504954267805</v>
      </c>
      <c r="H92" s="6">
        <v>62.433815861529396</v>
      </c>
      <c r="I92" s="6">
        <v>34.931446451684003</v>
      </c>
    </row>
    <row r="93" spans="1:9" ht="13.5" customHeight="1" x14ac:dyDescent="0.2">
      <c r="B93" s="5" t="s">
        <v>308</v>
      </c>
      <c r="C93" s="6">
        <v>6.1965661337429001</v>
      </c>
      <c r="D93" s="6">
        <v>23.326621907310798</v>
      </c>
      <c r="E93" s="6">
        <v>22.618547513100602</v>
      </c>
      <c r="F93" s="6">
        <v>7.3527251341835509</v>
      </c>
      <c r="G93" s="6">
        <v>7.6379972369209597</v>
      </c>
      <c r="H93" s="6">
        <v>62.411580099401597</v>
      </c>
      <c r="I93" s="6">
        <v>35.503931020230802</v>
      </c>
    </row>
    <row r="94" spans="1:9" ht="13.5" customHeight="1" x14ac:dyDescent="0.2">
      <c r="A94" s="21"/>
      <c r="B94" s="7" t="s">
        <v>309</v>
      </c>
      <c r="C94" s="8">
        <v>6.4570156502344904</v>
      </c>
      <c r="D94" s="8">
        <v>23.293790989070601</v>
      </c>
      <c r="E94" s="8">
        <v>21.997402482467901</v>
      </c>
      <c r="F94" s="8">
        <v>7.4067046435073909</v>
      </c>
      <c r="G94" s="8">
        <v>8.1153740101864393</v>
      </c>
      <c r="H94" s="8">
        <v>62.455434970240596</v>
      </c>
      <c r="I94" s="8">
        <v>35.533775034959802</v>
      </c>
    </row>
    <row r="95" spans="1:9" ht="13.5" customHeight="1" x14ac:dyDescent="0.2">
      <c r="A95" s="1" t="s">
        <v>324</v>
      </c>
      <c r="B95" s="5" t="s">
        <v>304</v>
      </c>
      <c r="C95" s="6">
        <v>21.931769916391701</v>
      </c>
      <c r="D95" s="6">
        <v>23.5083839858174</v>
      </c>
      <c r="E95" s="6">
        <v>38.110417738621301</v>
      </c>
      <c r="F95" s="6">
        <v>22.1152567599351</v>
      </c>
      <c r="G95" s="6">
        <v>21.3296755902687</v>
      </c>
      <c r="H95" s="6">
        <v>90.8545007591961</v>
      </c>
      <c r="I95" s="6">
        <v>40.600275418776896</v>
      </c>
    </row>
    <row r="96" spans="1:9" ht="13.5" customHeight="1" x14ac:dyDescent="0.2">
      <c r="B96" s="5" t="s">
        <v>305</v>
      </c>
      <c r="C96" s="6">
        <v>21.873037847169101</v>
      </c>
      <c r="D96" s="6">
        <v>23.6504295692353</v>
      </c>
      <c r="E96" s="6">
        <v>38.166405366174402</v>
      </c>
      <c r="F96" s="6">
        <v>21.592030143054501</v>
      </c>
      <c r="G96" s="6">
        <v>21.219519283866699</v>
      </c>
      <c r="H96" s="6">
        <v>90.874285947736595</v>
      </c>
      <c r="I96" s="6">
        <v>40.784558155399495</v>
      </c>
    </row>
    <row r="97" spans="1:9" ht="13.5" customHeight="1" x14ac:dyDescent="0.2">
      <c r="B97" s="5" t="s">
        <v>306</v>
      </c>
      <c r="C97" s="6">
        <v>20.230178422877202</v>
      </c>
      <c r="D97" s="6">
        <v>23.6447590566125</v>
      </c>
      <c r="E97" s="6">
        <v>36.0962234065858</v>
      </c>
      <c r="F97" s="6">
        <v>19.938665988419199</v>
      </c>
      <c r="G97" s="6">
        <v>18.903578902040199</v>
      </c>
      <c r="H97" s="6">
        <v>90.168570404464603</v>
      </c>
      <c r="I97" s="6">
        <v>41.440372763659198</v>
      </c>
    </row>
    <row r="98" spans="1:9" ht="13.5" customHeight="1" x14ac:dyDescent="0.2">
      <c r="B98" s="5" t="s">
        <v>307</v>
      </c>
      <c r="C98" s="6">
        <v>20.026865679463501</v>
      </c>
      <c r="D98" s="6">
        <v>23.733430595574802</v>
      </c>
      <c r="E98" s="6">
        <v>36.896903095300701</v>
      </c>
      <c r="F98" s="6">
        <v>19.312353158784802</v>
      </c>
      <c r="G98" s="6">
        <v>18.708745593297799</v>
      </c>
      <c r="H98" s="6">
        <v>90.197743491677102</v>
      </c>
      <c r="I98" s="6">
        <v>41.680068345594798</v>
      </c>
    </row>
    <row r="99" spans="1:9" ht="13.5" customHeight="1" x14ac:dyDescent="0.2">
      <c r="B99" s="5" t="s">
        <v>308</v>
      </c>
      <c r="C99" s="6">
        <v>19.8111825353444</v>
      </c>
      <c r="D99" s="6">
        <v>22.812942793857001</v>
      </c>
      <c r="E99" s="6">
        <v>36.748686582132102</v>
      </c>
      <c r="F99" s="6">
        <v>19.260314979363301</v>
      </c>
      <c r="G99" s="6">
        <v>18.379327427658502</v>
      </c>
      <c r="H99" s="6">
        <v>90.4430987777572</v>
      </c>
      <c r="I99" s="6">
        <v>41.328618731619997</v>
      </c>
    </row>
    <row r="100" spans="1:9" ht="13.5" customHeight="1" x14ac:dyDescent="0.2">
      <c r="A100" s="21"/>
      <c r="B100" s="7" t="s">
        <v>309</v>
      </c>
      <c r="C100" s="8">
        <v>15.390880214086899</v>
      </c>
      <c r="D100" s="8">
        <v>18.562871812705001</v>
      </c>
      <c r="E100" s="8">
        <v>33.303070228378004</v>
      </c>
      <c r="F100" s="8">
        <v>14.541925898756999</v>
      </c>
      <c r="G100" s="8">
        <v>13.6756718220095</v>
      </c>
      <c r="H100" s="8">
        <v>89.602176995855402</v>
      </c>
      <c r="I100" s="8">
        <v>40.121471732092502</v>
      </c>
    </row>
    <row r="101" spans="1:9" ht="13.5" customHeight="1" x14ac:dyDescent="0.2">
      <c r="A101" s="1" t="s">
        <v>325</v>
      </c>
      <c r="B101" s="5" t="s">
        <v>304</v>
      </c>
      <c r="C101" s="6">
        <v>26.119760450477504</v>
      </c>
      <c r="D101" s="6">
        <v>31.334081663548101</v>
      </c>
      <c r="E101" s="6">
        <v>28.064273507366998</v>
      </c>
      <c r="F101" s="6">
        <v>26.080266849039901</v>
      </c>
      <c r="G101" s="6">
        <v>25.891414169125497</v>
      </c>
      <c r="H101" s="6">
        <v>100.00000213912502</v>
      </c>
      <c r="I101" s="6">
        <v>33.161012348764103</v>
      </c>
    </row>
    <row r="102" spans="1:9" ht="13.5" customHeight="1" x14ac:dyDescent="0.2">
      <c r="B102" s="5" t="s">
        <v>305</v>
      </c>
      <c r="C102" s="6">
        <v>26.013633725105901</v>
      </c>
      <c r="D102" s="6">
        <v>31.029218900318099</v>
      </c>
      <c r="E102" s="6">
        <v>28.498974799917796</v>
      </c>
      <c r="F102" s="6">
        <v>26.013633725105901</v>
      </c>
      <c r="G102" s="6">
        <v>26.152417025063002</v>
      </c>
      <c r="H102" s="6">
        <v>99.999995671476</v>
      </c>
      <c r="I102" s="6">
        <v>33.164322868325804</v>
      </c>
    </row>
    <row r="103" spans="1:9" ht="13.5" customHeight="1" x14ac:dyDescent="0.2">
      <c r="B103" s="5" t="s">
        <v>306</v>
      </c>
      <c r="C103" s="6">
        <v>25.8082354858565</v>
      </c>
      <c r="D103" s="6">
        <v>31.867424084538598</v>
      </c>
      <c r="E103" s="6">
        <v>29.737511614115604</v>
      </c>
      <c r="F103" s="6">
        <v>25.8082354858565</v>
      </c>
      <c r="G103" s="6">
        <v>26.434515574768902</v>
      </c>
      <c r="H103" s="6">
        <v>100</v>
      </c>
      <c r="I103" s="6">
        <v>33.083474092114102</v>
      </c>
    </row>
    <row r="104" spans="1:9" ht="13.5" customHeight="1" x14ac:dyDescent="0.2">
      <c r="B104" s="5" t="s">
        <v>307</v>
      </c>
      <c r="C104" s="6">
        <v>25.313592882315302</v>
      </c>
      <c r="D104" s="6">
        <v>30.937691762188802</v>
      </c>
      <c r="E104" s="6">
        <v>27.786354900761001</v>
      </c>
      <c r="F104" s="6">
        <v>25.313592882315302</v>
      </c>
      <c r="G104" s="6">
        <v>26.235645513139698</v>
      </c>
      <c r="H104" s="6">
        <v>100.000004397585</v>
      </c>
      <c r="I104" s="6">
        <v>33.286645273295399</v>
      </c>
    </row>
    <row r="105" spans="1:9" ht="13.5" customHeight="1" x14ac:dyDescent="0.2">
      <c r="B105" s="5" t="s">
        <v>308</v>
      </c>
      <c r="C105" s="6">
        <v>25.785631881954902</v>
      </c>
      <c r="D105" s="6">
        <v>31.177643045976499</v>
      </c>
      <c r="E105" s="6">
        <v>27.832600833409799</v>
      </c>
      <c r="F105" s="6">
        <v>25.785631881954902</v>
      </c>
      <c r="G105" s="6">
        <v>25.691510506578602</v>
      </c>
      <c r="H105" s="6">
        <v>100</v>
      </c>
      <c r="I105" s="6">
        <v>33.040589113411002</v>
      </c>
    </row>
    <row r="106" spans="1:9" ht="13.5" customHeight="1" x14ac:dyDescent="0.2">
      <c r="A106" s="21"/>
      <c r="B106" s="7" t="s">
        <v>309</v>
      </c>
      <c r="C106" s="8">
        <v>25.507141050494802</v>
      </c>
      <c r="D106" s="8">
        <v>31.177282131898799</v>
      </c>
      <c r="E106" s="8">
        <v>27.590284029580697</v>
      </c>
      <c r="F106" s="8">
        <v>25.608455896578302</v>
      </c>
      <c r="G106" s="8">
        <v>25.246053088119503</v>
      </c>
      <c r="H106" s="8">
        <v>100.00000452550999</v>
      </c>
      <c r="I106" s="8">
        <v>32.661643622545498</v>
      </c>
    </row>
    <row r="107" spans="1:9" ht="13.5" customHeight="1" x14ac:dyDescent="0.2">
      <c r="A107" s="1" t="s">
        <v>326</v>
      </c>
      <c r="B107" s="5" t="s">
        <v>304</v>
      </c>
      <c r="C107" s="6">
        <v>13.1207277985042</v>
      </c>
      <c r="D107" s="6">
        <v>31.679883702514498</v>
      </c>
      <c r="E107" s="6">
        <v>25.409673994650401</v>
      </c>
      <c r="F107" s="6">
        <v>14.172144178712101</v>
      </c>
      <c r="G107" s="6">
        <v>14.7848406252534</v>
      </c>
      <c r="H107" s="6">
        <v>60.754622384718701</v>
      </c>
      <c r="I107" s="6">
        <v>59.266325190725198</v>
      </c>
    </row>
    <row r="108" spans="1:9" ht="13.5" customHeight="1" x14ac:dyDescent="0.2">
      <c r="B108" s="5" t="s">
        <v>305</v>
      </c>
      <c r="C108" s="6">
        <v>14.658736009895099</v>
      </c>
      <c r="D108" s="6">
        <v>31.931620896464601</v>
      </c>
      <c r="E108" s="6">
        <v>25.281378235479799</v>
      </c>
      <c r="F108" s="6">
        <v>14.943636432257401</v>
      </c>
      <c r="G108" s="6">
        <v>14.851351919329201</v>
      </c>
      <c r="H108" s="6">
        <v>60.468223548322896</v>
      </c>
      <c r="I108" s="6">
        <v>59.150931015316196</v>
      </c>
    </row>
    <row r="109" spans="1:9" ht="13.5" customHeight="1" x14ac:dyDescent="0.2">
      <c r="B109" s="5" t="s">
        <v>306</v>
      </c>
      <c r="C109" s="6">
        <v>14.784706750637799</v>
      </c>
      <c r="D109" s="6">
        <v>31.3490859547633</v>
      </c>
      <c r="E109" s="6">
        <v>26.927171506051401</v>
      </c>
      <c r="F109" s="6">
        <v>15.0447485909647</v>
      </c>
      <c r="G109" s="6">
        <v>16.637397535344299</v>
      </c>
      <c r="H109" s="6">
        <v>60.452888987242005</v>
      </c>
      <c r="I109" s="6">
        <v>59.344699156271993</v>
      </c>
    </row>
    <row r="110" spans="1:9" ht="13.5" customHeight="1" x14ac:dyDescent="0.2">
      <c r="B110" s="5" t="s">
        <v>307</v>
      </c>
      <c r="C110" s="6">
        <v>14.611577483548</v>
      </c>
      <c r="D110" s="6">
        <v>31.7723594502197</v>
      </c>
      <c r="E110" s="6">
        <v>27.548614360332401</v>
      </c>
      <c r="F110" s="6">
        <v>15.344651082229198</v>
      </c>
      <c r="G110" s="6">
        <v>15.500899248593401</v>
      </c>
      <c r="H110" s="6">
        <v>60.026327314931905</v>
      </c>
      <c r="I110" s="6">
        <v>59.217707920975201</v>
      </c>
    </row>
    <row r="111" spans="1:9" ht="13.5" customHeight="1" x14ac:dyDescent="0.2">
      <c r="B111" s="5" t="s">
        <v>308</v>
      </c>
      <c r="C111" s="6">
        <v>15.130383473075401</v>
      </c>
      <c r="D111" s="6">
        <v>31.514467569922498</v>
      </c>
      <c r="E111" s="6">
        <v>27.788129502646701</v>
      </c>
      <c r="F111" s="6">
        <v>15.3989889512376</v>
      </c>
      <c r="G111" s="6">
        <v>16.4865254375317</v>
      </c>
      <c r="H111" s="6">
        <v>60.167938282431699</v>
      </c>
      <c r="I111" s="6">
        <v>58.992865694567797</v>
      </c>
    </row>
    <row r="112" spans="1:9" ht="13.5" customHeight="1" x14ac:dyDescent="0.2">
      <c r="A112" s="21"/>
      <c r="B112" s="7" t="s">
        <v>309</v>
      </c>
      <c r="C112" s="8">
        <v>14.403060447591102</v>
      </c>
      <c r="D112" s="8">
        <v>31.131471482693001</v>
      </c>
      <c r="E112" s="8">
        <v>28.134887416840797</v>
      </c>
      <c r="F112" s="8">
        <v>14.9156293628815</v>
      </c>
      <c r="G112" s="8">
        <v>16.776521855475501</v>
      </c>
      <c r="H112" s="8">
        <v>60.0684867026403</v>
      </c>
      <c r="I112" s="8">
        <v>59.142504553665795</v>
      </c>
    </row>
    <row r="113" spans="1:9" ht="13.5" customHeight="1" x14ac:dyDescent="0.2">
      <c r="A113" s="1" t="s">
        <v>327</v>
      </c>
      <c r="B113" s="5" t="s">
        <v>304</v>
      </c>
      <c r="C113" s="6">
        <v>19.276732608266599</v>
      </c>
      <c r="D113" s="6">
        <v>26.060989788992199</v>
      </c>
      <c r="E113" s="6">
        <v>19.7312252707911</v>
      </c>
      <c r="F113" s="6">
        <v>19.9953471179875</v>
      </c>
      <c r="G113" s="6">
        <v>18.446585091930899</v>
      </c>
      <c r="H113" s="6">
        <v>75.633134479413599</v>
      </c>
      <c r="I113" s="6">
        <v>25.8675379780206</v>
      </c>
    </row>
    <row r="114" spans="1:9" ht="13.5" customHeight="1" x14ac:dyDescent="0.2">
      <c r="B114" s="5" t="s">
        <v>305</v>
      </c>
      <c r="C114" s="6">
        <v>18.415544295535998</v>
      </c>
      <c r="D114" s="6">
        <v>25.675888326335699</v>
      </c>
      <c r="E114" s="6">
        <v>18.6537231634709</v>
      </c>
      <c r="F114" s="6">
        <v>18.467461127059501</v>
      </c>
      <c r="G114" s="6">
        <v>17.137680624044698</v>
      </c>
      <c r="H114" s="6">
        <v>76.682445061508602</v>
      </c>
      <c r="I114" s="6">
        <v>26.208484834892499</v>
      </c>
    </row>
    <row r="115" spans="1:9" ht="13.5" customHeight="1" x14ac:dyDescent="0.2">
      <c r="B115" s="5" t="s">
        <v>306</v>
      </c>
      <c r="C115" s="6">
        <v>18.7032213808703</v>
      </c>
      <c r="D115" s="6">
        <v>25.796618757500799</v>
      </c>
      <c r="E115" s="6">
        <v>19.0702239439069</v>
      </c>
      <c r="F115" s="6">
        <v>19.318921344101</v>
      </c>
      <c r="G115" s="6">
        <v>17.7677036909222</v>
      </c>
      <c r="H115" s="6">
        <v>76.777838118681203</v>
      </c>
      <c r="I115" s="6">
        <v>25.717324366603499</v>
      </c>
    </row>
    <row r="116" spans="1:9" ht="13.5" customHeight="1" x14ac:dyDescent="0.2">
      <c r="B116" s="5" t="s">
        <v>307</v>
      </c>
      <c r="C116" s="6">
        <v>18.599691736593201</v>
      </c>
      <c r="D116" s="6">
        <v>25.681114376280302</v>
      </c>
      <c r="E116" s="6">
        <v>19.1872103295985</v>
      </c>
      <c r="F116" s="6">
        <v>19.078190022870999</v>
      </c>
      <c r="G116" s="6">
        <v>17.774984286580299</v>
      </c>
      <c r="H116" s="6">
        <v>77.452683717057397</v>
      </c>
      <c r="I116" s="6">
        <v>26.141128373453697</v>
      </c>
    </row>
    <row r="117" spans="1:9" ht="13.5" customHeight="1" x14ac:dyDescent="0.2">
      <c r="B117" s="5" t="s">
        <v>308</v>
      </c>
      <c r="C117" s="6">
        <v>18.724908107997599</v>
      </c>
      <c r="D117" s="6">
        <v>25.508953661817902</v>
      </c>
      <c r="E117" s="6">
        <v>19.337234115174802</v>
      </c>
      <c r="F117" s="6">
        <v>19.457722813476501</v>
      </c>
      <c r="G117" s="6">
        <v>17.491779501803002</v>
      </c>
      <c r="H117" s="6">
        <v>77.593054095926092</v>
      </c>
      <c r="I117" s="6">
        <v>25.572841098260902</v>
      </c>
    </row>
    <row r="118" spans="1:9" ht="13.5" customHeight="1" x14ac:dyDescent="0.2">
      <c r="A118" s="21"/>
      <c r="B118" s="7" t="s">
        <v>309</v>
      </c>
      <c r="C118" s="8">
        <v>18.9055685696521</v>
      </c>
      <c r="D118" s="8">
        <v>25.651887447049997</v>
      </c>
      <c r="E118" s="8">
        <v>19.508894450903799</v>
      </c>
      <c r="F118" s="8">
        <v>19.094644195447799</v>
      </c>
      <c r="G118" s="8">
        <v>17.5333291331848</v>
      </c>
      <c r="H118" s="8">
        <v>77.626015592733197</v>
      </c>
      <c r="I118" s="8">
        <v>25.900051526064598</v>
      </c>
    </row>
    <row r="119" spans="1:9" ht="13.5" customHeight="1" x14ac:dyDescent="0.2">
      <c r="A119" s="1" t="s">
        <v>328</v>
      </c>
      <c r="B119" s="5" t="s">
        <v>304</v>
      </c>
      <c r="C119" s="6">
        <v>15.5255192366284</v>
      </c>
      <c r="D119" s="6">
        <v>27.090286973775001</v>
      </c>
      <c r="E119" s="6">
        <v>19.757835538294199</v>
      </c>
      <c r="F119" s="6">
        <v>17.023908938774198</v>
      </c>
      <c r="G119" s="6">
        <v>13.5425599563196</v>
      </c>
      <c r="H119" s="6">
        <v>91.233798823558004</v>
      </c>
      <c r="I119" s="6">
        <v>38.273759096638798</v>
      </c>
    </row>
    <row r="120" spans="1:9" ht="13.5" customHeight="1" x14ac:dyDescent="0.2">
      <c r="B120" s="5" t="s">
        <v>305</v>
      </c>
      <c r="C120" s="6">
        <v>14.0982080066851</v>
      </c>
      <c r="D120" s="6">
        <v>26.794604123984499</v>
      </c>
      <c r="E120" s="6">
        <v>19.153559689874001</v>
      </c>
      <c r="F120" s="6">
        <v>15.279575723774</v>
      </c>
      <c r="G120" s="6">
        <v>12.0790044248289</v>
      </c>
      <c r="H120" s="6">
        <v>91.641422976664799</v>
      </c>
      <c r="I120" s="6">
        <v>38.893693071019499</v>
      </c>
    </row>
    <row r="121" spans="1:9" ht="13.5" customHeight="1" x14ac:dyDescent="0.2">
      <c r="B121" s="5" t="s">
        <v>306</v>
      </c>
      <c r="C121" s="6">
        <v>14.084771715602502</v>
      </c>
      <c r="D121" s="6">
        <v>27.155202450112899</v>
      </c>
      <c r="E121" s="6">
        <v>19.246867841308703</v>
      </c>
      <c r="F121" s="6">
        <v>15.4574361262412</v>
      </c>
      <c r="G121" s="6">
        <v>12.3150058947197</v>
      </c>
      <c r="H121" s="6">
        <v>91.642287174353896</v>
      </c>
      <c r="I121" s="6">
        <v>38.493082948181097</v>
      </c>
    </row>
    <row r="122" spans="1:9" ht="13.5" customHeight="1" x14ac:dyDescent="0.2">
      <c r="B122" s="5" t="s">
        <v>307</v>
      </c>
      <c r="C122" s="6">
        <v>14.500010207574601</v>
      </c>
      <c r="D122" s="6">
        <v>27.398024866957098</v>
      </c>
      <c r="E122" s="6">
        <v>19.297654663999499</v>
      </c>
      <c r="F122" s="6">
        <v>15.2895441551541</v>
      </c>
      <c r="G122" s="6">
        <v>12.5357386092921</v>
      </c>
      <c r="H122" s="6">
        <v>91.674834977169198</v>
      </c>
      <c r="I122" s="6">
        <v>38.518226384061599</v>
      </c>
    </row>
    <row r="123" spans="1:9" ht="13.5" customHeight="1" x14ac:dyDescent="0.2">
      <c r="B123" s="5" t="s">
        <v>308</v>
      </c>
      <c r="C123" s="6">
        <v>15.966141647996402</v>
      </c>
      <c r="D123" s="6">
        <v>26.738879446968699</v>
      </c>
      <c r="E123" s="6">
        <v>19.232581340165599</v>
      </c>
      <c r="F123" s="6">
        <v>15.966141647996402</v>
      </c>
      <c r="G123" s="6">
        <v>13.200846527593299</v>
      </c>
      <c r="H123" s="6">
        <v>91.617478359862602</v>
      </c>
      <c r="I123" s="6">
        <v>38.326737596253999</v>
      </c>
    </row>
    <row r="124" spans="1:9" ht="13.5" customHeight="1" x14ac:dyDescent="0.2">
      <c r="A124" s="21"/>
      <c r="B124" s="7" t="s">
        <v>309</v>
      </c>
      <c r="C124" s="8">
        <v>16.992040536859303</v>
      </c>
      <c r="D124" s="8">
        <v>26.383555488252703</v>
      </c>
      <c r="E124" s="8">
        <v>19.991302665822101</v>
      </c>
      <c r="F124" s="8">
        <v>16.9658964537896</v>
      </c>
      <c r="G124" s="8">
        <v>13.635591289301399</v>
      </c>
      <c r="H124" s="8">
        <v>91.62115185397019</v>
      </c>
      <c r="I124" s="8">
        <v>38.764119765808104</v>
      </c>
    </row>
    <row r="125" spans="1:9" ht="13.5" customHeight="1" x14ac:dyDescent="0.2">
      <c r="A125" s="1" t="s">
        <v>329</v>
      </c>
      <c r="B125" s="5" t="s">
        <v>304</v>
      </c>
      <c r="C125" s="6">
        <v>22.501078211535098</v>
      </c>
      <c r="D125" s="6">
        <v>27.612486676040298</v>
      </c>
      <c r="E125" s="6">
        <v>22.698772636727298</v>
      </c>
      <c r="F125" s="6">
        <v>21.715989670092998</v>
      </c>
      <c r="G125" s="6">
        <v>20.6434093730408</v>
      </c>
      <c r="H125" s="6">
        <v>75.567455800946902</v>
      </c>
      <c r="I125" s="6">
        <v>25.815551544071802</v>
      </c>
    </row>
    <row r="126" spans="1:9" ht="13.5" customHeight="1" x14ac:dyDescent="0.2">
      <c r="B126" s="5" t="s">
        <v>305</v>
      </c>
      <c r="C126" s="6">
        <v>22.903307317604099</v>
      </c>
      <c r="D126" s="6">
        <v>28.022865336639001</v>
      </c>
      <c r="E126" s="6">
        <v>24.6391174756296</v>
      </c>
      <c r="F126" s="6">
        <v>22.792576368361999</v>
      </c>
      <c r="G126" s="6">
        <v>20.731280895256901</v>
      </c>
      <c r="H126" s="6">
        <v>79.902460063955004</v>
      </c>
      <c r="I126" s="6">
        <v>26.117078854530902</v>
      </c>
    </row>
    <row r="127" spans="1:9" ht="13.5" customHeight="1" x14ac:dyDescent="0.2">
      <c r="B127" s="5" t="s">
        <v>306</v>
      </c>
      <c r="C127" s="6">
        <v>22.670955147144902</v>
      </c>
      <c r="D127" s="6">
        <v>27.9320474409868</v>
      </c>
      <c r="E127" s="6">
        <v>24.549990685612201</v>
      </c>
      <c r="F127" s="6">
        <v>22.310403019185198</v>
      </c>
      <c r="G127" s="6">
        <v>20.623156502054599</v>
      </c>
      <c r="H127" s="6">
        <v>79.683702335581899</v>
      </c>
      <c r="I127" s="6">
        <v>26.4135709468298</v>
      </c>
    </row>
    <row r="128" spans="1:9" ht="13.5" customHeight="1" x14ac:dyDescent="0.2">
      <c r="B128" s="5" t="s">
        <v>307</v>
      </c>
      <c r="C128" s="6">
        <v>22.448520058262599</v>
      </c>
      <c r="D128" s="6">
        <v>27.8487356362361</v>
      </c>
      <c r="E128" s="6">
        <v>24.402667175516299</v>
      </c>
      <c r="F128" s="6">
        <v>22.256955038511698</v>
      </c>
      <c r="G128" s="6">
        <v>20.717311129107799</v>
      </c>
      <c r="H128" s="6">
        <v>79.129991588121499</v>
      </c>
      <c r="I128" s="6">
        <v>26.267029945742898</v>
      </c>
    </row>
    <row r="129" spans="1:9" ht="13.5" customHeight="1" x14ac:dyDescent="0.2">
      <c r="B129" s="5" t="s">
        <v>308</v>
      </c>
      <c r="C129" s="6">
        <v>23.809676507903298</v>
      </c>
      <c r="D129" s="6">
        <v>27.991338501497797</v>
      </c>
      <c r="E129" s="6">
        <v>25.6179212016009</v>
      </c>
      <c r="F129" s="6">
        <v>23.5150811044855</v>
      </c>
      <c r="G129" s="6">
        <v>21.125149020641203</v>
      </c>
      <c r="H129" s="6">
        <v>79.465421954607194</v>
      </c>
      <c r="I129" s="6">
        <v>26.030148861488801</v>
      </c>
    </row>
    <row r="130" spans="1:9" ht="13.5" customHeight="1" x14ac:dyDescent="0.2">
      <c r="A130" s="21"/>
      <c r="B130" s="7" t="s">
        <v>309</v>
      </c>
      <c r="C130" s="8">
        <v>22.958086513970301</v>
      </c>
      <c r="D130" s="8">
        <v>27.531961444515403</v>
      </c>
      <c r="E130" s="8">
        <v>24.421641194726</v>
      </c>
      <c r="F130" s="8">
        <v>23.048886375154101</v>
      </c>
      <c r="G130" s="8">
        <v>20.569521204850698</v>
      </c>
      <c r="H130" s="8">
        <v>78.653429469707703</v>
      </c>
      <c r="I130" s="8">
        <v>25.418911429494901</v>
      </c>
    </row>
    <row r="131" spans="1:9" ht="13.5" customHeight="1" x14ac:dyDescent="0.2">
      <c r="A131" s="1" t="s">
        <v>330</v>
      </c>
      <c r="B131" s="5" t="s">
        <v>304</v>
      </c>
      <c r="C131" s="6">
        <v>23.946970013812098</v>
      </c>
      <c r="D131" s="6">
        <v>29.042974986910096</v>
      </c>
      <c r="E131" s="6">
        <v>27.863601026686801</v>
      </c>
      <c r="F131" s="6">
        <v>22.807164778419402</v>
      </c>
      <c r="G131" s="6">
        <v>24.055965032086498</v>
      </c>
      <c r="H131" s="6">
        <v>90.289191624526396</v>
      </c>
      <c r="I131" s="6">
        <v>31.360567325164201</v>
      </c>
    </row>
    <row r="132" spans="1:9" ht="13.5" customHeight="1" x14ac:dyDescent="0.2">
      <c r="B132" s="5" t="s">
        <v>305</v>
      </c>
      <c r="C132" s="6">
        <v>24.089239959867299</v>
      </c>
      <c r="D132" s="6">
        <v>29.027546964955096</v>
      </c>
      <c r="E132" s="6">
        <v>28.360187963712104</v>
      </c>
      <c r="F132" s="6">
        <v>23.857686042753802</v>
      </c>
      <c r="G132" s="6">
        <v>24.635059473867297</v>
      </c>
      <c r="H132" s="6">
        <v>90.371056979357306</v>
      </c>
      <c r="I132" s="6">
        <v>31.272114223292203</v>
      </c>
    </row>
    <row r="133" spans="1:9" ht="13.5" customHeight="1" x14ac:dyDescent="0.2">
      <c r="B133" s="5" t="s">
        <v>306</v>
      </c>
      <c r="C133" s="6">
        <v>23.663669149061</v>
      </c>
      <c r="D133" s="6">
        <v>28.4614622665265</v>
      </c>
      <c r="E133" s="6">
        <v>28.329337046020399</v>
      </c>
      <c r="F133" s="6">
        <v>23.590050002001</v>
      </c>
      <c r="G133" s="6">
        <v>24.456863114421303</v>
      </c>
      <c r="H133" s="6">
        <v>90.560558303778805</v>
      </c>
      <c r="I133" s="6">
        <v>30.963171287459101</v>
      </c>
    </row>
    <row r="134" spans="1:9" ht="13.5" customHeight="1" x14ac:dyDescent="0.2">
      <c r="B134" s="5" t="s">
        <v>307</v>
      </c>
      <c r="C134" s="6">
        <v>23.6430476647954</v>
      </c>
      <c r="D134" s="6">
        <v>28.464095373566799</v>
      </c>
      <c r="E134" s="6">
        <v>27.6285956636385</v>
      </c>
      <c r="F134" s="6">
        <v>23.4852489063815</v>
      </c>
      <c r="G134" s="6">
        <v>24.234692583127099</v>
      </c>
      <c r="H134" s="6">
        <v>90.701226645558194</v>
      </c>
      <c r="I134" s="6">
        <v>30.9961554919972</v>
      </c>
    </row>
    <row r="135" spans="1:9" ht="13.5" customHeight="1" x14ac:dyDescent="0.2">
      <c r="B135" s="5" t="s">
        <v>308</v>
      </c>
      <c r="C135" s="6">
        <v>22.385509729312599</v>
      </c>
      <c r="D135" s="6">
        <v>29.0560722568441</v>
      </c>
      <c r="E135" s="6">
        <v>25.866538285371298</v>
      </c>
      <c r="F135" s="6">
        <v>21.841744395955601</v>
      </c>
      <c r="G135" s="6">
        <v>21.719356950919</v>
      </c>
      <c r="H135" s="6">
        <v>90.745127784037805</v>
      </c>
      <c r="I135" s="6">
        <v>31.0047331277156</v>
      </c>
    </row>
    <row r="136" spans="1:9" ht="13.5" customHeight="1" x14ac:dyDescent="0.2">
      <c r="A136" s="21"/>
      <c r="B136" s="7" t="s">
        <v>309</v>
      </c>
      <c r="C136" s="8">
        <v>23.254594311444098</v>
      </c>
      <c r="D136" s="8">
        <v>29.4592151335629</v>
      </c>
      <c r="E136" s="8">
        <v>27.472552450090799</v>
      </c>
      <c r="F136" s="8">
        <v>22.979417144931798</v>
      </c>
      <c r="G136" s="8">
        <v>22.6057497473928</v>
      </c>
      <c r="H136" s="8">
        <v>90.253398131590799</v>
      </c>
      <c r="I136" s="8">
        <v>31.773773734507799</v>
      </c>
    </row>
    <row r="137" spans="1:9" ht="13.5" customHeight="1" x14ac:dyDescent="0.2">
      <c r="A137" s="1" t="s">
        <v>331</v>
      </c>
      <c r="B137" s="5" t="s">
        <v>304</v>
      </c>
      <c r="C137" s="6">
        <v>28.161848127458498</v>
      </c>
      <c r="D137" s="6">
        <v>35.708112222815402</v>
      </c>
      <c r="E137" s="6">
        <v>33.047836218506298</v>
      </c>
      <c r="F137" s="6">
        <v>26.7621560963068</v>
      </c>
      <c r="G137" s="6">
        <v>29.761108014207199</v>
      </c>
      <c r="H137" s="6">
        <v>83.624994316105401</v>
      </c>
      <c r="I137" s="6">
        <v>41.860180121918802</v>
      </c>
    </row>
    <row r="138" spans="1:9" ht="13.5" customHeight="1" x14ac:dyDescent="0.2">
      <c r="B138" s="5" t="s">
        <v>305</v>
      </c>
      <c r="C138" s="6">
        <v>27.003234746259302</v>
      </c>
      <c r="D138" s="6">
        <v>34.889397689164696</v>
      </c>
      <c r="E138" s="6">
        <v>30.700381657647903</v>
      </c>
      <c r="F138" s="6">
        <v>26.674456394421803</v>
      </c>
      <c r="G138" s="6">
        <v>27.991376802249601</v>
      </c>
      <c r="H138" s="6">
        <v>82.514935636797006</v>
      </c>
      <c r="I138" s="6">
        <v>40.993756442375499</v>
      </c>
    </row>
    <row r="139" spans="1:9" ht="13.5" customHeight="1" x14ac:dyDescent="0.2">
      <c r="B139" s="5" t="s">
        <v>306</v>
      </c>
      <c r="C139" s="6">
        <v>28.573403196572599</v>
      </c>
      <c r="D139" s="6">
        <v>36.572219330058999</v>
      </c>
      <c r="E139" s="6">
        <v>32.864619935819299</v>
      </c>
      <c r="F139" s="6">
        <v>28.300827564951199</v>
      </c>
      <c r="G139" s="6">
        <v>29.542805670499199</v>
      </c>
      <c r="H139" s="6">
        <v>82.987571024872395</v>
      </c>
      <c r="I139" s="6">
        <v>42.326584165902496</v>
      </c>
    </row>
    <row r="140" spans="1:9" ht="13.5" customHeight="1" x14ac:dyDescent="0.2">
      <c r="B140" s="5" t="s">
        <v>307</v>
      </c>
      <c r="C140" s="6">
        <v>27.205687445880699</v>
      </c>
      <c r="D140" s="6">
        <v>33.601191577913596</v>
      </c>
      <c r="E140" s="6">
        <v>30.870360776211598</v>
      </c>
      <c r="F140" s="6">
        <v>26.176926033204701</v>
      </c>
      <c r="G140" s="6">
        <v>28.562318704291702</v>
      </c>
      <c r="H140" s="6">
        <v>80.729575181165004</v>
      </c>
      <c r="I140" s="6">
        <v>40.185030836351601</v>
      </c>
    </row>
    <row r="141" spans="1:9" ht="13.5" customHeight="1" x14ac:dyDescent="0.2">
      <c r="B141" s="5" t="s">
        <v>308</v>
      </c>
      <c r="C141" s="6">
        <v>26.832902221361099</v>
      </c>
      <c r="D141" s="6">
        <v>34.176147057471702</v>
      </c>
      <c r="E141" s="6">
        <v>30.987627493656898</v>
      </c>
      <c r="F141" s="6">
        <v>25.949689931004599</v>
      </c>
      <c r="G141" s="6">
        <v>28.027696180673701</v>
      </c>
      <c r="H141" s="6">
        <v>81.145992782219807</v>
      </c>
      <c r="I141" s="6">
        <v>40.408536773385798</v>
      </c>
    </row>
    <row r="142" spans="1:9" ht="13.5" customHeight="1" x14ac:dyDescent="0.2">
      <c r="A142" s="21"/>
      <c r="B142" s="7" t="s">
        <v>309</v>
      </c>
      <c r="C142" s="8">
        <v>27.363780539640398</v>
      </c>
      <c r="D142" s="8">
        <v>35.990578810895201</v>
      </c>
      <c r="E142" s="8">
        <v>32.359975176678205</v>
      </c>
      <c r="F142" s="8">
        <v>27.275706558244401</v>
      </c>
      <c r="G142" s="8">
        <v>28.675076282097699</v>
      </c>
      <c r="H142" s="8">
        <v>81.455704838351792</v>
      </c>
      <c r="I142" s="8">
        <v>42.263585359466596</v>
      </c>
    </row>
    <row r="143" spans="1:9" ht="13.5" customHeight="1" x14ac:dyDescent="0.2">
      <c r="A143" s="1" t="s">
        <v>332</v>
      </c>
      <c r="B143" s="5" t="s">
        <v>304</v>
      </c>
      <c r="C143" s="6">
        <v>15.239923246296</v>
      </c>
      <c r="D143" s="6">
        <v>25.850093902968201</v>
      </c>
      <c r="E143" s="6">
        <v>19.5753070717724</v>
      </c>
      <c r="F143" s="6">
        <v>15.153798230947698</v>
      </c>
      <c r="G143" s="6">
        <v>17.890666034196599</v>
      </c>
      <c r="H143" s="6">
        <v>86.681188219413698</v>
      </c>
      <c r="I143" s="6">
        <v>29.2118427043502</v>
      </c>
    </row>
    <row r="144" spans="1:9" ht="13.5" customHeight="1" x14ac:dyDescent="0.2">
      <c r="B144" s="5" t="s">
        <v>305</v>
      </c>
      <c r="C144" s="6">
        <v>15.951545734453301</v>
      </c>
      <c r="D144" s="6">
        <v>25.844615404070097</v>
      </c>
      <c r="E144" s="6">
        <v>20.340187627271298</v>
      </c>
      <c r="F144" s="6">
        <v>16.020050941155002</v>
      </c>
      <c r="G144" s="6">
        <v>18.365917030532099</v>
      </c>
      <c r="H144" s="6">
        <v>86.658316526994611</v>
      </c>
      <c r="I144" s="6">
        <v>29.124395869230401</v>
      </c>
    </row>
    <row r="145" spans="1:9" ht="13.5" customHeight="1" x14ac:dyDescent="0.2">
      <c r="B145" s="5" t="s">
        <v>306</v>
      </c>
      <c r="C145" s="6">
        <v>15.8541109804308</v>
      </c>
      <c r="D145" s="6">
        <v>25.611081082195504</v>
      </c>
      <c r="E145" s="6">
        <v>20.69292729699</v>
      </c>
      <c r="F145" s="6">
        <v>15.9732402667388</v>
      </c>
      <c r="G145" s="6">
        <v>18.1550873246542</v>
      </c>
      <c r="H145" s="6">
        <v>87.673544173861501</v>
      </c>
      <c r="I145" s="6">
        <v>30.257764307263702</v>
      </c>
    </row>
    <row r="146" spans="1:9" ht="13.5" customHeight="1" x14ac:dyDescent="0.2">
      <c r="B146" s="5" t="s">
        <v>307</v>
      </c>
      <c r="C146" s="6">
        <v>17.0714096564577</v>
      </c>
      <c r="D146" s="6">
        <v>25.258473489245098</v>
      </c>
      <c r="E146" s="6">
        <v>22.603699574404899</v>
      </c>
      <c r="F146" s="6">
        <v>17.593685623737201</v>
      </c>
      <c r="G146" s="6">
        <v>19.6167572677269</v>
      </c>
      <c r="H146" s="6">
        <v>87.339052832731397</v>
      </c>
      <c r="I146" s="6">
        <v>29.876449143057997</v>
      </c>
    </row>
    <row r="147" spans="1:9" ht="13.5" customHeight="1" x14ac:dyDescent="0.2">
      <c r="B147" s="5" t="s">
        <v>308</v>
      </c>
      <c r="C147" s="6">
        <v>17.3454323484974</v>
      </c>
      <c r="D147" s="6">
        <v>25.013668792297</v>
      </c>
      <c r="E147" s="6">
        <v>22.4967331061913</v>
      </c>
      <c r="F147" s="6">
        <v>17.689841486437299</v>
      </c>
      <c r="G147" s="6">
        <v>19.6294144203404</v>
      </c>
      <c r="H147" s="6">
        <v>86.881943512006103</v>
      </c>
      <c r="I147" s="6">
        <v>30.0265243063646</v>
      </c>
    </row>
    <row r="148" spans="1:9" ht="13.5" customHeight="1" x14ac:dyDescent="0.2">
      <c r="A148" s="21"/>
      <c r="B148" s="7" t="s">
        <v>309</v>
      </c>
      <c r="C148" s="8">
        <v>18.9219891453121</v>
      </c>
      <c r="D148" s="8">
        <v>24.920217585215401</v>
      </c>
      <c r="E148" s="8">
        <v>22.989291898342202</v>
      </c>
      <c r="F148" s="8">
        <v>19.180154656275999</v>
      </c>
      <c r="G148" s="8">
        <v>20.219784891164501</v>
      </c>
      <c r="H148" s="8">
        <v>87.99902754561711</v>
      </c>
      <c r="I148" s="8">
        <v>29.395077794378999</v>
      </c>
    </row>
    <row r="149" spans="1:9" ht="13.5" customHeight="1" x14ac:dyDescent="0.2">
      <c r="A149" s="1" t="s">
        <v>333</v>
      </c>
      <c r="B149" s="5" t="s">
        <v>304</v>
      </c>
      <c r="C149" s="6">
        <v>21.211111169135897</v>
      </c>
      <c r="D149" s="6">
        <v>26.052522854269501</v>
      </c>
      <c r="E149" s="6">
        <v>25.514325593914698</v>
      </c>
      <c r="F149" s="6">
        <v>21.205522013797101</v>
      </c>
      <c r="G149" s="6">
        <v>21.183148326318499</v>
      </c>
      <c r="H149" s="6">
        <v>98.434172959287608</v>
      </c>
      <c r="I149" s="6">
        <v>31.929174104083103</v>
      </c>
    </row>
    <row r="150" spans="1:9" ht="13.5" customHeight="1" x14ac:dyDescent="0.2">
      <c r="B150" s="5" t="s">
        <v>305</v>
      </c>
      <c r="C150" s="6">
        <v>21.2505112778891</v>
      </c>
      <c r="D150" s="6">
        <v>26.072299264334497</v>
      </c>
      <c r="E150" s="6">
        <v>24.766762383807801</v>
      </c>
      <c r="F150" s="6">
        <v>20.8895564885234</v>
      </c>
      <c r="G150" s="6">
        <v>21.266139099276803</v>
      </c>
      <c r="H150" s="6">
        <v>98.224078755165195</v>
      </c>
      <c r="I150" s="6">
        <v>31.2055858622108</v>
      </c>
    </row>
    <row r="151" spans="1:9" ht="13.5" customHeight="1" x14ac:dyDescent="0.2">
      <c r="B151" s="5" t="s">
        <v>306</v>
      </c>
      <c r="C151" s="6">
        <v>19.970422892222601</v>
      </c>
      <c r="D151" s="6">
        <v>26.240198452507101</v>
      </c>
      <c r="E151" s="6">
        <v>23.888518876752602</v>
      </c>
      <c r="F151" s="6">
        <v>19.955142172564599</v>
      </c>
      <c r="G151" s="6">
        <v>20.326871978202</v>
      </c>
      <c r="H151" s="6">
        <v>97.951160395027799</v>
      </c>
      <c r="I151" s="6">
        <v>30.721750915140401</v>
      </c>
    </row>
    <row r="152" spans="1:9" ht="13.5" customHeight="1" x14ac:dyDescent="0.2">
      <c r="B152" s="5" t="s">
        <v>307</v>
      </c>
      <c r="C152" s="6">
        <v>18.525346434942499</v>
      </c>
      <c r="D152" s="6">
        <v>26.394883811253699</v>
      </c>
      <c r="E152" s="6">
        <v>23.510271290105699</v>
      </c>
      <c r="F152" s="6">
        <v>18.754717244387002</v>
      </c>
      <c r="G152" s="6">
        <v>19.417682065642101</v>
      </c>
      <c r="H152" s="6">
        <v>97.214058747677797</v>
      </c>
      <c r="I152" s="6">
        <v>30.312933384907996</v>
      </c>
    </row>
    <row r="153" spans="1:9" ht="13.5" customHeight="1" x14ac:dyDescent="0.2">
      <c r="B153" s="5" t="s">
        <v>308</v>
      </c>
      <c r="C153" s="6">
        <v>17.636320357862402</v>
      </c>
      <c r="D153" s="6">
        <v>25.425121157042202</v>
      </c>
      <c r="E153" s="6">
        <v>21.850425532420001</v>
      </c>
      <c r="F153" s="6">
        <v>17.570768661656398</v>
      </c>
      <c r="G153" s="6">
        <v>18.7133563329003</v>
      </c>
      <c r="H153" s="6">
        <v>95.243554457222302</v>
      </c>
      <c r="I153" s="6">
        <v>29.437248471214598</v>
      </c>
    </row>
    <row r="154" spans="1:9" ht="13.5" customHeight="1" x14ac:dyDescent="0.2">
      <c r="A154" s="21"/>
      <c r="B154" s="7" t="s">
        <v>309</v>
      </c>
      <c r="C154" s="8">
        <v>16.522339818310201</v>
      </c>
      <c r="D154" s="8">
        <v>24.9909665528217</v>
      </c>
      <c r="E154" s="8">
        <v>21.276966586837101</v>
      </c>
      <c r="F154" s="8">
        <v>16.797838268586098</v>
      </c>
      <c r="G154" s="8">
        <v>17.893797378049499</v>
      </c>
      <c r="H154" s="8">
        <v>96.0930071633029</v>
      </c>
      <c r="I154" s="8">
        <v>29.4379146157295</v>
      </c>
    </row>
    <row r="155" spans="1:9" ht="13.5" customHeight="1" x14ac:dyDescent="0.2">
      <c r="A155" s="1" t="s">
        <v>334</v>
      </c>
      <c r="B155" s="5" t="s">
        <v>304</v>
      </c>
      <c r="C155" s="6">
        <v>13.0038120357714</v>
      </c>
      <c r="D155" s="6">
        <v>26.884138430478099</v>
      </c>
      <c r="E155" s="6">
        <v>21.146885326576101</v>
      </c>
      <c r="F155" s="6">
        <v>13.6492855143771</v>
      </c>
      <c r="G155" s="6">
        <v>13.1065311317282</v>
      </c>
      <c r="H155" s="6">
        <v>91.615566640118402</v>
      </c>
      <c r="I155" s="6">
        <v>35.432764061513502</v>
      </c>
    </row>
    <row r="156" spans="1:9" ht="13.5" customHeight="1" x14ac:dyDescent="0.2">
      <c r="B156" s="5" t="s">
        <v>305</v>
      </c>
      <c r="C156" s="6">
        <v>13.048209593281602</v>
      </c>
      <c r="D156" s="6">
        <v>27.0796158780438</v>
      </c>
      <c r="E156" s="6">
        <v>21.576139607105699</v>
      </c>
      <c r="F156" s="6">
        <v>13.3522225645017</v>
      </c>
      <c r="G156" s="6">
        <v>13.042247943147501</v>
      </c>
      <c r="H156" s="6">
        <v>91.680106107600807</v>
      </c>
      <c r="I156" s="6">
        <v>36.339643804970201</v>
      </c>
    </row>
    <row r="157" spans="1:9" ht="13.5" customHeight="1" x14ac:dyDescent="0.2">
      <c r="B157" s="5" t="s">
        <v>306</v>
      </c>
      <c r="C157" s="6">
        <v>12.761943904498798</v>
      </c>
      <c r="D157" s="6">
        <v>26.8844969305419</v>
      </c>
      <c r="E157" s="6">
        <v>21.486576897157299</v>
      </c>
      <c r="F157" s="6">
        <v>13.299906573969999</v>
      </c>
      <c r="G157" s="6">
        <v>13.250141570777298</v>
      </c>
      <c r="H157" s="6">
        <v>91.400238779848195</v>
      </c>
      <c r="I157" s="6">
        <v>36.156817270239699</v>
      </c>
    </row>
    <row r="158" spans="1:9" ht="13.5" customHeight="1" x14ac:dyDescent="0.2">
      <c r="B158" s="5" t="s">
        <v>307</v>
      </c>
      <c r="C158" s="6">
        <v>12.9219892100714</v>
      </c>
      <c r="D158" s="6">
        <v>27.103167365528101</v>
      </c>
      <c r="E158" s="6">
        <v>21.252923274882701</v>
      </c>
      <c r="F158" s="6">
        <v>13.210486620158299</v>
      </c>
      <c r="G158" s="6">
        <v>13.414927916610599</v>
      </c>
      <c r="H158" s="6">
        <v>91.01173595001319</v>
      </c>
      <c r="I158" s="6">
        <v>35.812438293038404</v>
      </c>
    </row>
    <row r="159" spans="1:9" ht="13.5" customHeight="1" x14ac:dyDescent="0.2">
      <c r="B159" s="5" t="s">
        <v>308</v>
      </c>
      <c r="C159" s="6">
        <v>13.0246573705363</v>
      </c>
      <c r="D159" s="6">
        <v>27.417426094303398</v>
      </c>
      <c r="E159" s="6">
        <v>21.141708710261202</v>
      </c>
      <c r="F159" s="6">
        <v>13.8504145736668</v>
      </c>
      <c r="G159" s="6">
        <v>13.983036346809099</v>
      </c>
      <c r="H159" s="6">
        <v>90.923404059822104</v>
      </c>
      <c r="I159" s="6">
        <v>35.3552840647476</v>
      </c>
    </row>
    <row r="160" spans="1:9" ht="13.5" customHeight="1" x14ac:dyDescent="0.2">
      <c r="A160" s="21"/>
      <c r="B160" s="7" t="s">
        <v>309</v>
      </c>
      <c r="C160" s="8">
        <v>14.2970720455574</v>
      </c>
      <c r="D160" s="8">
        <v>27.0644523756824</v>
      </c>
      <c r="E160" s="8">
        <v>21.9671472689467</v>
      </c>
      <c r="F160" s="8">
        <v>15.1277243185133</v>
      </c>
      <c r="G160" s="8">
        <v>14.6079365879616</v>
      </c>
      <c r="H160" s="8">
        <v>90.442176269095</v>
      </c>
      <c r="I160" s="8">
        <v>35.3764406855679</v>
      </c>
    </row>
    <row r="161" spans="1:9" ht="13.5" customHeight="1" x14ac:dyDescent="0.2">
      <c r="A161" s="1" t="s">
        <v>335</v>
      </c>
      <c r="B161" s="5" t="s">
        <v>304</v>
      </c>
      <c r="C161" s="6">
        <v>20.314222837141198</v>
      </c>
      <c r="D161" s="6">
        <v>28.605885253411898</v>
      </c>
      <c r="E161" s="6">
        <v>30.787820535228899</v>
      </c>
      <c r="F161" s="6">
        <v>25.298267923571</v>
      </c>
      <c r="G161" s="6">
        <v>20.314222837141198</v>
      </c>
      <c r="H161" s="6">
        <v>85.380601757956995</v>
      </c>
      <c r="I161" s="6">
        <v>48.250496095325502</v>
      </c>
    </row>
    <row r="162" spans="1:9" ht="13.5" customHeight="1" x14ac:dyDescent="0.2">
      <c r="B162" s="5" t="s">
        <v>305</v>
      </c>
      <c r="C162" s="6">
        <v>19.434507813329898</v>
      </c>
      <c r="D162" s="6">
        <v>28.351838081003699</v>
      </c>
      <c r="E162" s="6">
        <v>29.9179881714063</v>
      </c>
      <c r="F162" s="6">
        <v>25.071811954179203</v>
      </c>
      <c r="G162" s="6">
        <v>19.820239594059501</v>
      </c>
      <c r="H162" s="6">
        <v>85.330867903518708</v>
      </c>
      <c r="I162" s="6">
        <v>46.365997824166996</v>
      </c>
    </row>
    <row r="163" spans="1:9" ht="13.5" customHeight="1" x14ac:dyDescent="0.2">
      <c r="B163" s="5" t="s">
        <v>306</v>
      </c>
      <c r="C163" s="6">
        <v>18.837770613144901</v>
      </c>
      <c r="D163" s="6">
        <v>28.238511655741</v>
      </c>
      <c r="E163" s="6">
        <v>30.152591761993502</v>
      </c>
      <c r="F163" s="6">
        <v>23.942687790516199</v>
      </c>
      <c r="G163" s="6">
        <v>19.242726437463002</v>
      </c>
      <c r="H163" s="6">
        <v>84.649889176669106</v>
      </c>
      <c r="I163" s="6">
        <v>46.020561120184098</v>
      </c>
    </row>
    <row r="164" spans="1:9" ht="13.5" customHeight="1" x14ac:dyDescent="0.2">
      <c r="B164" s="5" t="s">
        <v>307</v>
      </c>
      <c r="C164" s="6">
        <v>19.514752069080497</v>
      </c>
      <c r="D164" s="6">
        <v>28.211578079077899</v>
      </c>
      <c r="E164" s="6">
        <v>31.226125223371998</v>
      </c>
      <c r="F164" s="6">
        <v>23.708313974667298</v>
      </c>
      <c r="G164" s="6">
        <v>19.6315056054822</v>
      </c>
      <c r="H164" s="6">
        <v>84.794566274010194</v>
      </c>
      <c r="I164" s="6">
        <v>47.847590680949601</v>
      </c>
    </row>
    <row r="165" spans="1:9" ht="13.5" customHeight="1" x14ac:dyDescent="0.2">
      <c r="B165" s="5" t="s">
        <v>308</v>
      </c>
      <c r="C165" s="6">
        <v>20.030035429421002</v>
      </c>
      <c r="D165" s="6">
        <v>28.326073099612696</v>
      </c>
      <c r="E165" s="6">
        <v>31.036473127204399</v>
      </c>
      <c r="F165" s="6">
        <v>22.832528569338301</v>
      </c>
      <c r="G165" s="6">
        <v>19.776239293628599</v>
      </c>
      <c r="H165" s="6">
        <v>84.102835837181601</v>
      </c>
      <c r="I165" s="6">
        <v>45.932582288045701</v>
      </c>
    </row>
    <row r="166" spans="1:9" ht="13.5" customHeight="1" x14ac:dyDescent="0.2">
      <c r="A166" s="21"/>
      <c r="B166" s="7" t="s">
        <v>309</v>
      </c>
      <c r="C166" s="8">
        <v>20.2753271563483</v>
      </c>
      <c r="D166" s="8">
        <v>27.740944381374899</v>
      </c>
      <c r="E166" s="8">
        <v>31.308671652324698</v>
      </c>
      <c r="F166" s="8">
        <v>23.675297316736803</v>
      </c>
      <c r="G166" s="8">
        <v>20.3121681114207</v>
      </c>
      <c r="H166" s="8">
        <v>84.574799444310798</v>
      </c>
      <c r="I166" s="8">
        <v>44.589044815169999</v>
      </c>
    </row>
    <row r="167" spans="1:9" ht="13.5" customHeight="1" x14ac:dyDescent="0.2">
      <c r="A167" s="1" t="s">
        <v>336</v>
      </c>
      <c r="B167" s="5" t="s">
        <v>304</v>
      </c>
      <c r="C167" s="6">
        <v>20.633368246802199</v>
      </c>
      <c r="D167" s="6">
        <v>50.950999328669702</v>
      </c>
      <c r="E167" s="6">
        <v>23.603617997223001</v>
      </c>
      <c r="F167" s="6">
        <v>21.9509092568418</v>
      </c>
      <c r="G167" s="6">
        <v>21.467628936427499</v>
      </c>
      <c r="H167" s="6">
        <v>80.08957598120891</v>
      </c>
      <c r="I167" s="6">
        <v>65.430906321031699</v>
      </c>
    </row>
    <row r="168" spans="1:9" ht="13.5" customHeight="1" x14ac:dyDescent="0.2">
      <c r="B168" s="5" t="s">
        <v>305</v>
      </c>
      <c r="C168" s="6">
        <v>20.409949553095899</v>
      </c>
      <c r="D168" s="6">
        <v>50.167213266154995</v>
      </c>
      <c r="E168" s="6">
        <v>23.8037139841257</v>
      </c>
      <c r="F168" s="6">
        <v>21.776435643379301</v>
      </c>
      <c r="G168" s="6">
        <v>20.914653521906402</v>
      </c>
      <c r="H168" s="6">
        <v>79.64883900530711</v>
      </c>
      <c r="I168" s="6">
        <v>64.291623937531099</v>
      </c>
    </row>
    <row r="169" spans="1:9" ht="13.5" customHeight="1" x14ac:dyDescent="0.2">
      <c r="B169" s="5" t="s">
        <v>306</v>
      </c>
      <c r="C169" s="6">
        <v>20.3190476908973</v>
      </c>
      <c r="D169" s="6">
        <v>50.036668306850899</v>
      </c>
      <c r="E169" s="6">
        <v>23.767864691732701</v>
      </c>
      <c r="F169" s="6">
        <v>22.190360045195501</v>
      </c>
      <c r="G169" s="6">
        <v>20.688076113408599</v>
      </c>
      <c r="H169" s="6">
        <v>79.475962180176396</v>
      </c>
      <c r="I169" s="6">
        <v>64.322766783887403</v>
      </c>
    </row>
    <row r="170" spans="1:9" ht="13.5" customHeight="1" x14ac:dyDescent="0.2">
      <c r="B170" s="5" t="s">
        <v>307</v>
      </c>
      <c r="C170" s="6">
        <v>20.3498331150391</v>
      </c>
      <c r="D170" s="6">
        <v>49.377973208974304</v>
      </c>
      <c r="E170" s="6">
        <v>23.468510307086802</v>
      </c>
      <c r="F170" s="6">
        <v>21.726862992371</v>
      </c>
      <c r="G170" s="6">
        <v>20.564601187567899</v>
      </c>
      <c r="H170" s="6">
        <v>79.397678195528201</v>
      </c>
      <c r="I170" s="6">
        <v>63.922943592702296</v>
      </c>
    </row>
    <row r="171" spans="1:9" ht="13.5" customHeight="1" x14ac:dyDescent="0.2">
      <c r="B171" s="5" t="s">
        <v>308</v>
      </c>
      <c r="C171" s="6">
        <v>20.032942525332199</v>
      </c>
      <c r="D171" s="6">
        <v>49.4530580844391</v>
      </c>
      <c r="E171" s="6">
        <v>23.019456573395999</v>
      </c>
      <c r="F171" s="6">
        <v>21.400878692682703</v>
      </c>
      <c r="G171" s="6">
        <v>20.021997738032198</v>
      </c>
      <c r="H171" s="6">
        <v>79.152525987954604</v>
      </c>
      <c r="I171" s="6">
        <v>63.806406384887403</v>
      </c>
    </row>
    <row r="172" spans="1:9" ht="13.5" customHeight="1" x14ac:dyDescent="0.2">
      <c r="A172" s="21"/>
      <c r="B172" s="7" t="s">
        <v>309</v>
      </c>
      <c r="C172" s="8">
        <v>19.069179031653</v>
      </c>
      <c r="D172" s="8">
        <v>49.705012493224999</v>
      </c>
      <c r="E172" s="8">
        <v>21.9155825093614</v>
      </c>
      <c r="F172" s="8">
        <v>20.852963116093999</v>
      </c>
      <c r="G172" s="8">
        <v>19.477526409435399</v>
      </c>
      <c r="H172" s="8">
        <v>79.370326628460802</v>
      </c>
      <c r="I172" s="8">
        <v>63.532467861541797</v>
      </c>
    </row>
    <row r="173" spans="1:9" ht="13.5" customHeight="1" x14ac:dyDescent="0.2">
      <c r="A173" s="1" t="s">
        <v>337</v>
      </c>
      <c r="B173" s="5" t="s">
        <v>304</v>
      </c>
      <c r="C173" s="6">
        <f>C5*Population!$D$4+C11*Population!$D$5+C17*Population!$D$6+C23*Population!$D$7+C29*Population!$D$8+C35*Population!$D$9+C41*Population!$D$10+C47*Population!$D$11+C53*Population!$D$12+C59*Population!$D$13+C65*Population!$D$14+C71*Population!$D$15+C77*Population!$D$16+C83*Population!$D$17+C89*Population!$D$18+C95*Population!$D$19+C101*Population!$D$20+C107*Population!$D$21+C113*Population!$D$22+C119*Population!$D$23+C125*Population!$D$24+C131*Population!$D$25+C137*Population!$D$26+C143*Population!$D$27+C149*Population!$D$28+C155*Population!$D$29+C161*Population!$D$30+C167*Population!$D$31</f>
        <v>20.851641704326457</v>
      </c>
      <c r="D173" s="6">
        <f>D5*Population!$D$4+D11*Population!$D$5+D17*Population!$D$6+D23*Population!$D$7+D29*Population!$D$8+D35*Population!$D$9+D41*Population!$D$10+D47*Population!$D$11+D53*Population!$D$12+D59*Population!$D$13+D65*Population!$D$14+D71*Population!$D$15+D77*Population!$D$16+D83*Population!$D$17+D89*Population!$D$18+D95*Population!$D$19+D101*Population!$D$20+D107*Population!$D$21+D113*Population!$D$22+D119*Population!$D$23+D125*Population!$D$24+D131*Population!$D$25+D137*Population!$D$26+D143*Population!$D$27+D149*Population!$D$28+D155*Population!$D$29+D161*Population!$D$30+D167*Population!$D$31</f>
        <v>33.39586337415772</v>
      </c>
      <c r="E173" s="6">
        <f>E5*Population!$D$4+E11*Population!$D$5+E17*Population!$D$6+E23*Population!$D$7+E29*Population!$D$8+E35*Population!$D$9+E41*Population!$D$10+E47*Population!$D$11+E53*Population!$D$12+E59*Population!$D$13+E65*Population!$D$14+E71*Population!$D$15+E77*Population!$D$16+E83*Population!$D$17+E89*Population!$D$18+E95*Population!$D$19+E101*Population!$D$20+E107*Population!$D$21+E113*Population!$D$22+E119*Population!$D$23+E125*Population!$D$24+E131*Population!$D$25+E137*Population!$D$26+E143*Population!$D$27+E149*Population!$D$28+E155*Population!$D$29+E161*Population!$D$30+E167*Population!$D$31</f>
        <v>25.616723906568875</v>
      </c>
      <c r="F173" s="6">
        <f>F5*Population!$D$4+F11*Population!$D$5+F17*Population!$D$6+F23*Population!$D$7+F29*Population!$D$8+F35*Population!$D$9+F41*Population!$D$10+F47*Population!$D$11+F53*Population!$D$12+F59*Population!$D$13+F65*Population!$D$14+F71*Population!$D$15+F77*Population!$D$16+F83*Population!$D$17+F89*Population!$D$18+F95*Population!$D$19+F101*Population!$D$20+F107*Population!$D$21+F113*Population!$D$22+F119*Population!$D$23+F125*Population!$D$24+F131*Population!$D$25+F137*Population!$D$26+F143*Population!$D$27+F149*Population!$D$28+F155*Population!$D$29+F161*Population!$D$30+F167*Population!$D$31</f>
        <v>21.94167704175667</v>
      </c>
      <c r="G173" s="6">
        <f>G5*Population!$D$4+G11*Population!$D$5+G17*Population!$D$6+G23*Population!$D$7+G29*Population!$D$8+G35*Population!$D$9+G41*Population!$D$10+G47*Population!$D$11+G53*Population!$D$12+G59*Population!$D$13+G65*Population!$D$14+G71*Population!$D$15+G77*Population!$D$16+G83*Population!$D$17+G89*Population!$D$18+G95*Population!$D$19+G101*Population!$D$20+G107*Population!$D$21+G113*Population!$D$22+G119*Population!$D$23+G125*Population!$D$24+G131*Population!$D$25+G137*Population!$D$26+G143*Population!$D$27+G149*Population!$D$28+G155*Population!$D$29+G161*Population!$D$30+G167*Population!$D$31</f>
        <v>21.312953714743358</v>
      </c>
      <c r="H173" s="6">
        <f>H5*Population!$D$4+H11*Population!$D$5+H17*Population!$D$6+H23*Population!$D$7+H29*Population!$D$8+H35*Population!$D$9+H41*Population!$D$10+H47*Population!$D$11+H53*Population!$D$12+H59*Population!$D$13+H65*Population!$D$14+H71*Population!$D$15+H77*Population!$D$16+H83*Population!$D$17+H89*Population!$D$18+H95*Population!$D$19+H101*Population!$D$20+H107*Population!$D$21+H113*Population!$D$22+H119*Population!$D$23+H125*Population!$D$24+H131*Population!$D$25+H137*Population!$D$26+H143*Population!$D$27+H149*Population!$D$28+H155*Population!$D$29+H161*Population!$D$30+H167*Population!$D$31</f>
        <v>86.072147796587799</v>
      </c>
      <c r="I173" s="6">
        <f>I5*Population!$D$4+I11*Population!$D$5+I17*Population!$D$6+I23*Population!$D$7+I29*Population!$D$8+I35*Population!$D$9+I41*Population!$D$10+I47*Population!$D$11+I53*Population!$D$12+I59*Population!$D$13+I65*Population!$D$14+I71*Population!$D$15+I77*Population!$D$16+I83*Population!$D$17+I89*Population!$D$18+I95*Population!$D$19+I101*Population!$D$20+I107*Population!$D$21+I113*Population!$D$22+I119*Population!$D$23+I125*Population!$D$24+I131*Population!$D$25+I137*Population!$D$26+I143*Population!$D$27+I149*Population!$D$28+I155*Population!$D$29+I161*Population!$D$30+I167*Population!$D$31</f>
        <v>43.015287889387437</v>
      </c>
    </row>
    <row r="174" spans="1:9" ht="13.5" customHeight="1" x14ac:dyDescent="0.2">
      <c r="B174" s="5" t="s">
        <v>305</v>
      </c>
      <c r="C174" s="6">
        <f>C6*Population!$D$4+C12*Population!$D$5+C18*Population!$D$6+C24*Population!$D$7+C30*Population!$D$8+C36*Population!$D$9+C42*Population!$D$10+C48*Population!$D$11+C54*Population!$D$12+C60*Population!$D$13+C66*Population!$D$14+C72*Population!$D$15+C78*Population!$D$16+C84*Population!$D$17+C90*Population!$D$18+C96*Population!$D$19+C102*Population!$D$20+C108*Population!$D$21+C114*Population!$D$22+C120*Population!$D$23+C126*Population!$D$24+C132*Population!$D$25+C138*Population!$D$26+C144*Population!$D$27+C150*Population!$D$28+C156*Population!$D$29+C162*Population!$D$30+C168*Population!$D$31</f>
        <v>20.755516974565634</v>
      </c>
      <c r="D174" s="6">
        <f>D6*Population!$D$4+D12*Population!$D$5+D18*Population!$D$6+D24*Population!$D$7+D30*Population!$D$8+D36*Population!$D$9+D42*Population!$D$10+D48*Population!$D$11+D54*Population!$D$12+D60*Population!$D$13+D66*Population!$D$14+D72*Population!$D$15+D78*Population!$D$16+D84*Population!$D$17+D90*Population!$D$18+D96*Population!$D$19+D102*Population!$D$20+D108*Population!$D$21+D114*Population!$D$22+D120*Population!$D$23+D126*Population!$D$24+D132*Population!$D$25+D138*Population!$D$26+D144*Population!$D$27+D150*Population!$D$28+D156*Population!$D$29+D162*Population!$D$30+D168*Population!$D$31</f>
        <v>33.321273484929456</v>
      </c>
      <c r="E174" s="6">
        <f>E6*Population!$D$4+E12*Population!$D$5+E18*Population!$D$6+E24*Population!$D$7+E30*Population!$D$8+E36*Population!$D$9+E42*Population!$D$10+E48*Population!$D$11+E54*Population!$D$12+E60*Population!$D$13+E66*Population!$D$14+E72*Population!$D$15+E78*Population!$D$16+E84*Population!$D$17+E90*Population!$D$18+E96*Population!$D$19+E102*Population!$D$20+E108*Population!$D$21+E114*Population!$D$22+E120*Population!$D$23+E126*Population!$D$24+E132*Population!$D$25+E138*Population!$D$26+E144*Population!$D$27+E150*Population!$D$28+E156*Population!$D$29+E162*Population!$D$30+E168*Population!$D$31</f>
        <v>25.752951447655235</v>
      </c>
      <c r="F174" s="6">
        <f>F6*Population!$D$4+F12*Population!$D$5+F18*Population!$D$6+F24*Population!$D$7+F30*Population!$D$8+F36*Population!$D$9+F42*Population!$D$10+F48*Population!$D$11+F54*Population!$D$12+F60*Population!$D$13+F66*Population!$D$14+F72*Population!$D$15+F78*Population!$D$16+F84*Population!$D$17+F90*Population!$D$18+F96*Population!$D$19+F102*Population!$D$20+F108*Population!$D$21+F114*Population!$D$22+F120*Population!$D$23+F126*Population!$D$24+F132*Population!$D$25+F138*Population!$D$26+F144*Population!$D$27+F150*Population!$D$28+F156*Population!$D$29+F162*Population!$D$30+F168*Population!$D$31</f>
        <v>21.752108660864661</v>
      </c>
      <c r="G174" s="6">
        <f>G6*Population!$D$4+G12*Population!$D$5+G18*Population!$D$6+G24*Population!$D$7+G30*Population!$D$8+G36*Population!$D$9+G42*Population!$D$10+G48*Population!$D$11+G54*Population!$D$12+G60*Population!$D$13+G66*Population!$D$14+G72*Population!$D$15+G78*Population!$D$16+G84*Population!$D$17+G90*Population!$D$18+G96*Population!$D$19+G102*Population!$D$20+G108*Population!$D$21+G114*Population!$D$22+G120*Population!$D$23+G126*Population!$D$24+G132*Population!$D$25+G138*Population!$D$26+G144*Population!$D$27+G150*Population!$D$28+G156*Population!$D$29+G162*Population!$D$30+G168*Population!$D$31</f>
        <v>21.149098779921268</v>
      </c>
      <c r="H174" s="6">
        <f>H6*Population!$D$4+H12*Population!$D$5+H18*Population!$D$6+H24*Population!$D$7+H30*Population!$D$8+H36*Population!$D$9+H42*Population!$D$10+H48*Population!$D$11+H54*Population!$D$12+H60*Population!$D$13+H66*Population!$D$14+H72*Population!$D$15+H78*Population!$D$16+H84*Population!$D$17+H90*Population!$D$18+H96*Population!$D$19+H102*Population!$D$20+H108*Population!$D$21+H114*Population!$D$22+H120*Population!$D$23+H126*Population!$D$24+H132*Population!$D$25+H138*Population!$D$26+H144*Population!$D$27+H150*Population!$D$28+H156*Population!$D$29+H162*Population!$D$30+H168*Population!$D$31</f>
        <v>86.038169496409921</v>
      </c>
      <c r="I174" s="6">
        <f>I6*Population!$D$4+I12*Population!$D$5+I18*Population!$D$6+I24*Population!$D$7+I30*Population!$D$8+I36*Population!$D$9+I42*Population!$D$10+I48*Population!$D$11+I54*Population!$D$12+I60*Population!$D$13+I66*Population!$D$14+I72*Population!$D$15+I78*Population!$D$16+I84*Population!$D$17+I90*Population!$D$18+I96*Population!$D$19+I102*Population!$D$20+I108*Population!$D$21+I114*Population!$D$22+I120*Population!$D$23+I126*Population!$D$24+I132*Population!$D$25+I138*Population!$D$26+I144*Population!$D$27+I150*Population!$D$28+I156*Population!$D$29+I162*Population!$D$30+I168*Population!$D$31</f>
        <v>42.828069245646169</v>
      </c>
    </row>
    <row r="175" spans="1:9" ht="13.5" customHeight="1" x14ac:dyDescent="0.2">
      <c r="B175" s="5" t="s">
        <v>306</v>
      </c>
      <c r="C175" s="6">
        <f>C7*Population!$D$4+C13*Population!$D$5+C19*Population!$D$6+C25*Population!$D$7+C31*Population!$D$8+C37*Population!$D$9+C43*Population!$D$10+C49*Population!$D$11+C55*Population!$D$12+C61*Population!$D$13+C67*Population!$D$14+C73*Population!$D$15+C79*Population!$D$16+C85*Population!$D$17+C91*Population!$D$18+C97*Population!$D$19+C103*Population!$D$20+C109*Population!$D$21+C115*Population!$D$22+C121*Population!$D$23+C127*Population!$D$24+C133*Population!$D$25+C139*Population!$D$26+C145*Population!$D$27+C151*Population!$D$28+C157*Population!$D$29+C163*Population!$D$30+C169*Population!$D$31</f>
        <v>20.917241142135119</v>
      </c>
      <c r="D175" s="6">
        <f>D7*Population!$D$4+D13*Population!$D$5+D19*Population!$D$6+D25*Population!$D$7+D31*Population!$D$8+D37*Population!$D$9+D43*Population!$D$10+D49*Population!$D$11+D55*Population!$D$12+D61*Population!$D$13+D67*Population!$D$14+D73*Population!$D$15+D79*Population!$D$16+D85*Population!$D$17+D91*Population!$D$18+D97*Population!$D$19+D103*Population!$D$20+D109*Population!$D$21+D115*Population!$D$22+D121*Population!$D$23+D127*Population!$D$24+D133*Population!$D$25+D139*Population!$D$26+D145*Population!$D$27+D151*Population!$D$28+D157*Population!$D$29+D163*Population!$D$30+D169*Population!$D$31</f>
        <v>33.342821211649387</v>
      </c>
      <c r="E175" s="6">
        <f>E7*Population!$D$4+E13*Population!$D$5+E19*Population!$D$6+E25*Population!$D$7+E31*Population!$D$8+E37*Population!$D$9+E43*Population!$D$10+E49*Population!$D$11+E55*Population!$D$12+E61*Population!$D$13+E67*Population!$D$14+E73*Population!$D$15+E79*Population!$D$16+E85*Population!$D$17+E91*Population!$D$18+E97*Population!$D$19+E103*Population!$D$20+E109*Population!$D$21+E115*Population!$D$22+E121*Population!$D$23+E127*Population!$D$24+E133*Population!$D$25+E139*Population!$D$26+E145*Population!$D$27+E151*Population!$D$28+E157*Population!$D$29+E163*Population!$D$30+E169*Population!$D$31</f>
        <v>25.960603031739954</v>
      </c>
      <c r="F175" s="6">
        <f>F7*Population!$D$4+F13*Population!$D$5+F19*Population!$D$6+F25*Population!$D$7+F31*Population!$D$8+F37*Population!$D$9+F43*Population!$D$10+F49*Population!$D$11+F55*Population!$D$12+F61*Population!$D$13+F67*Population!$D$14+F73*Population!$D$15+F79*Population!$D$16+F85*Population!$D$17+F91*Population!$D$18+F97*Population!$D$19+F103*Population!$D$20+F109*Population!$D$21+F115*Population!$D$22+F121*Population!$D$23+F127*Population!$D$24+F133*Population!$D$25+F139*Population!$D$26+F145*Population!$D$27+F151*Population!$D$28+F157*Population!$D$29+F163*Population!$D$30+F169*Population!$D$31</f>
        <v>21.933976173208173</v>
      </c>
      <c r="G175" s="6">
        <f>G7*Population!$D$4+G13*Population!$D$5+G19*Population!$D$6+G25*Population!$D$7+G31*Population!$D$8+G37*Population!$D$9+G43*Population!$D$10+G49*Population!$D$11+G55*Population!$D$12+G61*Population!$D$13+G67*Population!$D$14+G73*Population!$D$15+G79*Population!$D$16+G85*Population!$D$17+G91*Population!$D$18+G97*Population!$D$19+G103*Population!$D$20+G109*Population!$D$21+G115*Population!$D$22+G121*Population!$D$23+G127*Population!$D$24+G133*Population!$D$25+G139*Population!$D$26+G145*Population!$D$27+G151*Population!$D$28+G157*Population!$D$29+G163*Population!$D$30+G169*Population!$D$31</f>
        <v>21.195235857415664</v>
      </c>
      <c r="H175" s="6">
        <f>H7*Population!$D$4+H13*Population!$D$5+H19*Population!$D$6+H25*Population!$D$7+H31*Population!$D$8+H37*Population!$D$9+H43*Population!$D$10+H49*Population!$D$11+H55*Population!$D$12+H61*Population!$D$13+H67*Population!$D$14+H73*Population!$D$15+H79*Population!$D$16+H85*Population!$D$17+H91*Population!$D$18+H97*Population!$D$19+H103*Population!$D$20+H109*Population!$D$21+H115*Population!$D$22+H121*Population!$D$23+H127*Population!$D$24+H133*Population!$D$25+H139*Population!$D$26+H145*Population!$D$27+H151*Population!$D$28+H157*Population!$D$29+H163*Population!$D$30+H169*Population!$D$31</f>
        <v>85.855638716245835</v>
      </c>
      <c r="I175" s="6">
        <f>I7*Population!$D$4+I13*Population!$D$5+I19*Population!$D$6+I25*Population!$D$7+I31*Population!$D$8+I37*Population!$D$9+I43*Population!$D$10+I49*Population!$D$11+I55*Population!$D$12+I61*Population!$D$13+I67*Population!$D$14+I73*Population!$D$15+I79*Population!$D$16+I85*Population!$D$17+I91*Population!$D$18+I97*Population!$D$19+I103*Population!$D$20+I109*Population!$D$21+I115*Population!$D$22+I121*Population!$D$23+I127*Population!$D$24+I133*Population!$D$25+I139*Population!$D$26+I145*Population!$D$27+I151*Population!$D$28+I157*Population!$D$29+I163*Population!$D$30+I169*Population!$D$31</f>
        <v>42.929072505524964</v>
      </c>
    </row>
    <row r="176" spans="1:9" ht="13.5" customHeight="1" x14ac:dyDescent="0.2">
      <c r="B176" s="5" t="s">
        <v>307</v>
      </c>
      <c r="C176" s="6">
        <f>C8*Population!$D$4+C14*Population!$D$5+C20*Population!$D$6+C26*Population!$D$7+C32*Population!$D$8+C38*Population!$D$9+C44*Population!$D$10+C50*Population!$D$11+C56*Population!$D$12+C62*Population!$D$13+C68*Population!$D$14+C74*Population!$D$15+C80*Population!$D$16+C86*Population!$D$17+C92*Population!$D$18+C98*Population!$D$19+C104*Population!$D$20+C110*Population!$D$21+C116*Population!$D$22+C122*Population!$D$23+C128*Population!$D$24+C134*Population!$D$25+C140*Population!$D$26+C146*Population!$D$27+C152*Population!$D$28+C158*Population!$D$29+C164*Population!$D$30+C170*Population!$D$31</f>
        <v>20.8256242862603</v>
      </c>
      <c r="D176" s="6">
        <f>D8*Population!$D$4+D14*Population!$D$5+D20*Population!$D$6+D26*Population!$D$7+D32*Population!$D$8+D38*Population!$D$9+D44*Population!$D$10+D50*Population!$D$11+D56*Population!$D$12+D62*Population!$D$13+D68*Population!$D$14+D74*Population!$D$15+D80*Population!$D$16+D86*Population!$D$17+D92*Population!$D$18+D98*Population!$D$19+D104*Population!$D$20+D110*Population!$D$21+D116*Population!$D$22+D122*Population!$D$23+D128*Population!$D$24+D134*Population!$D$25+D140*Population!$D$26+D146*Population!$D$27+D152*Population!$D$28+D158*Population!$D$29+D164*Population!$D$30+D170*Population!$D$31</f>
        <v>33.05870503490992</v>
      </c>
      <c r="E176" s="6">
        <f>E8*Population!$D$4+E14*Population!$D$5+E20*Population!$D$6+E26*Population!$D$7+E32*Population!$D$8+E38*Population!$D$9+E44*Population!$D$10+E50*Population!$D$11+E56*Population!$D$12+E62*Population!$D$13+E68*Population!$D$14+E74*Population!$D$15+E80*Population!$D$16+E86*Population!$D$17+E92*Population!$D$18+E98*Population!$D$19+E104*Population!$D$20+E110*Population!$D$21+E116*Population!$D$22+E122*Population!$D$23+E128*Population!$D$24+E134*Population!$D$25+E140*Population!$D$26+E146*Population!$D$27+E152*Population!$D$28+E158*Population!$D$29+E164*Population!$D$30+E170*Population!$D$31</f>
        <v>25.855609945418234</v>
      </c>
      <c r="F176" s="6">
        <f>F8*Population!$D$4+F14*Population!$D$5+F20*Population!$D$6+F26*Population!$D$7+F32*Population!$D$8+F38*Population!$D$9+F44*Population!$D$10+F50*Population!$D$11+F56*Population!$D$12+F62*Population!$D$13+F68*Population!$D$14+F74*Population!$D$15+F80*Population!$D$16+F86*Population!$D$17+F92*Population!$D$18+F98*Population!$D$19+F104*Population!$D$20+F110*Population!$D$21+F116*Population!$D$22+F122*Population!$D$23+F128*Population!$D$24+F134*Population!$D$25+F140*Population!$D$26+F146*Population!$D$27+F152*Population!$D$28+F158*Population!$D$29+F164*Population!$D$30+F170*Population!$D$31</f>
        <v>21.75678721754521</v>
      </c>
      <c r="G176" s="6">
        <f>G8*Population!$D$4+G14*Population!$D$5+G20*Population!$D$6+G26*Population!$D$7+G32*Population!$D$8+G38*Population!$D$9+G44*Population!$D$10+G50*Population!$D$11+G56*Population!$D$12+G62*Population!$D$13+G68*Population!$D$14+G74*Population!$D$15+G80*Population!$D$16+G86*Population!$D$17+G92*Population!$D$18+G98*Population!$D$19+G104*Population!$D$20+G110*Population!$D$21+G116*Population!$D$22+G122*Population!$D$23+G128*Population!$D$24+G134*Population!$D$25+G140*Population!$D$26+G146*Population!$D$27+G152*Population!$D$28+G158*Population!$D$29+G164*Population!$D$30+G170*Population!$D$31</f>
        <v>21.123585196998029</v>
      </c>
      <c r="H176" s="6">
        <f>H8*Population!$D$4+H14*Population!$D$5+H20*Population!$D$6+H26*Population!$D$7+H32*Population!$D$8+H38*Population!$D$9+H44*Population!$D$10+H50*Population!$D$11+H56*Population!$D$12+H62*Population!$D$13+H68*Population!$D$14+H74*Population!$D$15+H80*Population!$D$16+H86*Population!$D$17+H92*Population!$D$18+H98*Population!$D$19+H104*Population!$D$20+H110*Population!$D$21+H116*Population!$D$22+H122*Population!$D$23+H128*Population!$D$24+H134*Population!$D$25+H140*Population!$D$26+H146*Population!$D$27+H152*Population!$D$28+H158*Population!$D$29+H164*Population!$D$30+H170*Population!$D$31</f>
        <v>85.473619986060882</v>
      </c>
      <c r="I176" s="6">
        <f>I8*Population!$D$4+I14*Population!$D$5+I20*Population!$D$6+I26*Population!$D$7+I32*Population!$D$8+I38*Population!$D$9+I44*Population!$D$10+I50*Population!$D$11+I56*Population!$D$12+I62*Population!$D$13+I68*Population!$D$14+I74*Population!$D$15+I80*Population!$D$16+I86*Population!$D$17+I92*Population!$D$18+I98*Population!$D$19+I104*Population!$D$20+I110*Population!$D$21+I116*Population!$D$22+I122*Population!$D$23+I128*Population!$D$24+I134*Population!$D$25+I140*Population!$D$26+I146*Population!$D$27+I152*Population!$D$28+I158*Population!$D$29+I164*Population!$D$30+I170*Population!$D$31</f>
        <v>42.767141330361717</v>
      </c>
    </row>
    <row r="177" spans="1:9" ht="13.5" customHeight="1" x14ac:dyDescent="0.2">
      <c r="B177" s="5" t="s">
        <v>308</v>
      </c>
      <c r="C177" s="6">
        <f>C9*Population!$D$4+C15*Population!$D$5+C21*Population!$D$6+C27*Population!$D$7+C33*Population!$D$8+C39*Population!$D$9+C45*Population!$D$10+C51*Population!$D$11+C57*Population!$D$12+C63*Population!$D$13+C69*Population!$D$14+C75*Population!$D$15+C81*Population!$D$16+C87*Population!$D$17+C93*Population!$D$18+C99*Population!$D$19+C105*Population!$D$20+C111*Population!$D$21+C117*Population!$D$22+C123*Population!$D$23+C129*Population!$D$24+C135*Population!$D$25+C141*Population!$D$26+C147*Population!$D$27+C153*Population!$D$28+C159*Population!$D$29+C165*Population!$D$30+C171*Population!$D$31</f>
        <v>20.790721202792955</v>
      </c>
      <c r="D177" s="6">
        <f>D9*Population!$D$4+D15*Population!$D$5+D21*Population!$D$6+D27*Population!$D$7+D33*Population!$D$8+D39*Population!$D$9+D45*Population!$D$10+D51*Population!$D$11+D57*Population!$D$12+D63*Population!$D$13+D69*Population!$D$14+D75*Population!$D$15+D81*Population!$D$16+D87*Population!$D$17+D93*Population!$D$18+D99*Population!$D$19+D105*Population!$D$20+D111*Population!$D$21+D117*Population!$D$22+D123*Population!$D$23+D129*Population!$D$24+D135*Population!$D$25+D141*Population!$D$26+D147*Population!$D$27+D153*Population!$D$28+D159*Population!$D$29+D165*Population!$D$30+D171*Population!$D$31</f>
        <v>33.194047152120184</v>
      </c>
      <c r="E177" s="6">
        <f>E9*Population!$D$4+E15*Population!$D$5+E21*Population!$D$6+E27*Population!$D$7+E33*Population!$D$8+E39*Population!$D$9+E45*Population!$D$10+E51*Population!$D$11+E57*Population!$D$12+E63*Population!$D$13+E69*Population!$D$14+E75*Population!$D$15+E81*Population!$D$16+E87*Population!$D$17+E93*Population!$D$18+E99*Population!$D$19+E105*Population!$D$20+E111*Population!$D$21+E117*Population!$D$22+E123*Population!$D$23+E129*Population!$D$24+E135*Population!$D$25+E141*Population!$D$26+E147*Population!$D$27+E153*Population!$D$28+E159*Population!$D$29+E165*Population!$D$30+E171*Population!$D$31</f>
        <v>25.899431326894145</v>
      </c>
      <c r="F177" s="6">
        <f>F9*Population!$D$4+F15*Population!$D$5+F21*Population!$D$6+F27*Population!$D$7+F33*Population!$D$8+F39*Population!$D$9+F45*Population!$D$10+F51*Population!$D$11+F57*Population!$D$12+F63*Population!$D$13+F69*Population!$D$14+F75*Population!$D$15+F81*Population!$D$16+F87*Population!$D$17+F93*Population!$D$18+F99*Population!$D$19+F105*Population!$D$20+F111*Population!$D$21+F117*Population!$D$22+F123*Population!$D$23+F129*Population!$D$24+F135*Population!$D$25+F141*Population!$D$26+F147*Population!$D$27+F153*Population!$D$28+F159*Population!$D$29+F165*Population!$D$30+F171*Population!$D$31</f>
        <v>21.965284770613533</v>
      </c>
      <c r="G177" s="6">
        <f>G9*Population!$D$4+G15*Population!$D$5+G21*Population!$D$6+G27*Population!$D$7+G33*Population!$D$8+G39*Population!$D$9+G45*Population!$D$10+G51*Population!$D$11+G57*Population!$D$12+G63*Population!$D$13+G69*Population!$D$14+G75*Population!$D$15+G81*Population!$D$16+G87*Population!$D$17+G93*Population!$D$18+G99*Population!$D$19+G105*Population!$D$20+G111*Population!$D$21+G117*Population!$D$22+G123*Population!$D$23+G129*Population!$D$24+G135*Population!$D$25+G141*Population!$D$26+G147*Population!$D$27+G153*Population!$D$28+G159*Population!$D$29+G165*Population!$D$30+G171*Population!$D$31</f>
        <v>20.84775392936173</v>
      </c>
      <c r="H177" s="6">
        <f>H9*Population!$D$4+H15*Population!$D$5+H21*Population!$D$6+H27*Population!$D$7+H33*Population!$D$8+H39*Population!$D$9+H45*Population!$D$10+H51*Population!$D$11+H57*Population!$D$12+H63*Population!$D$13+H69*Population!$D$14+H75*Population!$D$15+H81*Population!$D$16+H87*Population!$D$17+H93*Population!$D$18+H99*Population!$D$19+H105*Population!$D$20+H111*Population!$D$21+H117*Population!$D$22+H123*Population!$D$23+H129*Population!$D$24+H135*Population!$D$25+H141*Population!$D$26+H147*Population!$D$27+H153*Population!$D$28+H159*Population!$D$29+H165*Population!$D$30+H171*Population!$D$31</f>
        <v>85.112514793937052</v>
      </c>
      <c r="I177" s="6">
        <f>I9*Population!$D$4+I15*Population!$D$5+I21*Population!$D$6+I27*Population!$D$7+I33*Population!$D$8+I39*Population!$D$9+I45*Population!$D$10+I51*Population!$D$11+I57*Population!$D$12+I63*Population!$D$13+I69*Population!$D$14+I75*Population!$D$15+I81*Population!$D$16+I87*Population!$D$17+I93*Population!$D$18+I99*Population!$D$19+I105*Population!$D$20+I111*Population!$D$21+I117*Population!$D$22+I123*Population!$D$23+I129*Population!$D$24+I135*Population!$D$25+I141*Population!$D$26+I147*Population!$D$27+I153*Population!$D$28+I159*Population!$D$29+I165*Population!$D$30+I171*Population!$D$31</f>
        <v>42.629343228455866</v>
      </c>
    </row>
    <row r="178" spans="1:9" ht="13.5" customHeight="1" x14ac:dyDescent="0.2">
      <c r="A178" s="21"/>
      <c r="B178" s="7" t="s">
        <v>309</v>
      </c>
      <c r="C178" s="8">
        <f>C10*Population!$D$4+C16*Population!$D$5+C22*Population!$D$6+C28*Population!$D$7+C34*Population!$D$8+C40*Population!$D$9+C46*Population!$D$10+C52*Population!$D$11+C58*Population!$D$12+C64*Population!$D$13+C70*Population!$D$14+C76*Population!$D$15+C82*Population!$D$16+C88*Population!$D$17+C94*Population!$D$18+C100*Population!$D$19+C106*Population!$D$20+C112*Population!$D$21+C118*Population!$D$22+C124*Population!$D$23+C130*Population!$D$24+C136*Population!$D$25+C142*Population!$D$26+C148*Population!$D$27+C154*Population!$D$28+C160*Population!$D$29+C166*Population!$D$30+C172*Population!$D$31</f>
        <v>20.347719952645207</v>
      </c>
      <c r="D178" s="8">
        <f>D10*Population!$D$4+D16*Population!$D$5+D22*Population!$D$6+D28*Population!$D$7+D34*Population!$D$8+D40*Population!$D$9+D46*Population!$D$10+D52*Population!$D$11+D58*Population!$D$12+D64*Population!$D$13+D70*Population!$D$14+D76*Population!$D$15+D82*Population!$D$16+D88*Population!$D$17+D94*Population!$D$18+D100*Population!$D$19+D106*Population!$D$20+D112*Population!$D$21+D118*Population!$D$22+D124*Population!$D$23+D130*Population!$D$24+D136*Population!$D$25+D142*Population!$D$26+D148*Population!$D$27+D154*Population!$D$28+D160*Population!$D$29+D166*Population!$D$30+D172*Population!$D$31</f>
        <v>32.897116595448992</v>
      </c>
      <c r="E178" s="8">
        <f>E10*Population!$D$4+E16*Population!$D$5+E22*Population!$D$6+E28*Population!$D$7+E34*Population!$D$8+E40*Population!$D$9+E46*Population!$D$10+E52*Population!$D$11+E58*Population!$D$12+E64*Population!$D$13+E70*Population!$D$14+E76*Population!$D$15+E82*Population!$D$16+E88*Population!$D$17+E94*Population!$D$18+E100*Population!$D$19+E106*Population!$D$20+E112*Population!$D$21+E118*Population!$D$22+E124*Population!$D$23+E130*Population!$D$24+E136*Population!$D$25+E142*Population!$D$26+E148*Population!$D$27+E154*Population!$D$28+E160*Population!$D$29+E166*Population!$D$30+E172*Population!$D$31</f>
        <v>25.588823699844163</v>
      </c>
      <c r="F178" s="8">
        <f>F10*Population!$D$4+F16*Population!$D$5+F22*Population!$D$6+F28*Population!$D$7+F34*Population!$D$8+F40*Population!$D$9+F46*Population!$D$10+F52*Population!$D$11+F58*Population!$D$12+F64*Population!$D$13+F70*Population!$D$14+F76*Population!$D$15+F82*Population!$D$16+F88*Population!$D$17+F94*Population!$D$18+F100*Population!$D$19+F106*Population!$D$20+F112*Population!$D$21+F118*Population!$D$22+F124*Population!$D$23+F130*Population!$D$24+F136*Population!$D$25+F142*Population!$D$26+F148*Population!$D$27+F154*Population!$D$28+F160*Population!$D$29+F166*Population!$D$30+F172*Population!$D$31</f>
        <v>21.841287852299814</v>
      </c>
      <c r="G178" s="8">
        <f>G10*Population!$D$4+G16*Population!$D$5+G22*Population!$D$6+G28*Population!$D$7+G34*Population!$D$8+G40*Population!$D$9+G46*Population!$D$10+G52*Population!$D$11+G58*Population!$D$12+G64*Population!$D$13+G70*Population!$D$14+G76*Population!$D$15+G82*Population!$D$16+G88*Population!$D$17+G94*Population!$D$18+G100*Population!$D$19+G106*Population!$D$20+G112*Population!$D$21+G118*Population!$D$22+G124*Population!$D$23+G130*Population!$D$24+G136*Population!$D$25+G142*Population!$D$26+G148*Population!$D$27+G154*Population!$D$28+G160*Population!$D$29+G166*Population!$D$30+G172*Population!$D$31</f>
        <v>20.543368203691141</v>
      </c>
      <c r="H178" s="8">
        <f>H10*Population!$D$4+H16*Population!$D$5+H22*Population!$D$6+H28*Population!$D$7+H34*Population!$D$8+H40*Population!$D$9+H46*Population!$D$10+H52*Population!$D$11+H58*Population!$D$12+H64*Population!$D$13+H70*Population!$D$14+H76*Population!$D$15+H82*Population!$D$16+H88*Population!$D$17+H94*Population!$D$18+H100*Population!$D$19+H106*Population!$D$20+H112*Population!$D$21+H118*Population!$D$22+H124*Population!$D$23+H130*Population!$D$24+H136*Population!$D$25+H142*Population!$D$26+H148*Population!$D$27+H154*Population!$D$28+H160*Population!$D$29+H166*Population!$D$30+H172*Population!$D$31</f>
        <v>84.960865625543221</v>
      </c>
      <c r="I178" s="8">
        <f>I10*Population!$D$4+I16*Population!$D$5+I22*Population!$D$6+I28*Population!$D$7+I34*Population!$D$8+I40*Population!$D$9+I46*Population!$D$10+I52*Population!$D$11+I58*Population!$D$12+I64*Population!$D$13+I70*Population!$D$14+I76*Population!$D$15+I82*Population!$D$16+I88*Population!$D$17+I94*Population!$D$18+I100*Population!$D$19+I106*Population!$D$20+I112*Population!$D$21+I118*Population!$D$22+I124*Population!$D$23+I130*Population!$D$24+I136*Population!$D$25+I142*Population!$D$26+I148*Population!$D$27+I154*Population!$D$28+I160*Population!$D$29+I166*Population!$D$30+I172*Population!$D$31</f>
        <v>42.435131039369857</v>
      </c>
    </row>
    <row r="180" spans="1:9" x14ac:dyDescent="0.2">
      <c r="A180" s="14" t="s">
        <v>45</v>
      </c>
      <c r="B180" s="14"/>
      <c r="C180" s="14"/>
      <c r="D180" s="14"/>
      <c r="E180" s="14"/>
      <c r="F180" s="14"/>
    </row>
    <row r="181" spans="1:9" ht="36.200000000000003" customHeight="1" x14ac:dyDescent="0.25">
      <c r="A181" s="65" t="s">
        <v>346</v>
      </c>
      <c r="B181" s="65"/>
      <c r="C181" s="65"/>
      <c r="D181" s="65"/>
      <c r="E181" s="65"/>
      <c r="F181" s="65"/>
      <c r="H181"/>
    </row>
    <row r="183" spans="1:9" x14ac:dyDescent="0.2">
      <c r="A183" s="1" t="s">
        <v>49</v>
      </c>
    </row>
    <row r="184" spans="1:9" x14ac:dyDescent="0.2">
      <c r="A184" s="1" t="s">
        <v>50</v>
      </c>
    </row>
  </sheetData>
  <sheetProtection objects="1" scenarios="1"/>
  <mergeCells count="4">
    <mergeCell ref="A3:A4"/>
    <mergeCell ref="B3:B4"/>
    <mergeCell ref="C3:I3"/>
    <mergeCell ref="A181:F181"/>
  </mergeCells>
  <pageMargins left="0.69999998807907104" right="0.69999998807907104" top="0.75" bottom="0.75" header="0.30000001192092896" footer="0.30000001192092896"/>
  <pageSetup errors="blank"/>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179"/>
  <sheetViews>
    <sheetView topLeftCell="A163" workbookViewId="0">
      <selection activeCell="A167" sqref="A167"/>
    </sheetView>
  </sheetViews>
  <sheetFormatPr defaultColWidth="0" defaultRowHeight="11.25" x14ac:dyDescent="0.2"/>
  <cols>
    <col min="1" max="5" width="14.28515625" style="1" customWidth="1"/>
    <col min="6" max="6" width="0" style="1" hidden="1"/>
    <col min="7" max="7" width="12.28515625" style="1" customWidth="1"/>
    <col min="8" max="16384" width="0" style="1" hidden="1"/>
  </cols>
  <sheetData>
    <row r="1" spans="1:3" ht="15" x14ac:dyDescent="0.25">
      <c r="A1" s="2" t="s">
        <v>347</v>
      </c>
    </row>
    <row r="2" spans="1:3" x14ac:dyDescent="0.2">
      <c r="A2" s="16"/>
      <c r="B2" s="16"/>
      <c r="C2" s="16"/>
    </row>
    <row r="3" spans="1:3" ht="19.5" customHeight="1" x14ac:dyDescent="0.2">
      <c r="A3" s="71" t="s">
        <v>294</v>
      </c>
      <c r="B3" s="73" t="s">
        <v>295</v>
      </c>
      <c r="C3" s="23" t="s">
        <v>348</v>
      </c>
    </row>
    <row r="4" spans="1:3" ht="19.5" customHeight="1" x14ac:dyDescent="0.2">
      <c r="A4" s="72"/>
      <c r="B4" s="74"/>
      <c r="C4" s="24" t="s">
        <v>349</v>
      </c>
    </row>
    <row r="5" spans="1:3" ht="13.5" customHeight="1" x14ac:dyDescent="0.2">
      <c r="A5" s="1" t="s">
        <v>303</v>
      </c>
      <c r="B5" s="5" t="s">
        <v>304</v>
      </c>
      <c r="C5" s="6">
        <v>1067.216015625</v>
      </c>
    </row>
    <row r="6" spans="1:3" ht="13.35" customHeight="1" x14ac:dyDescent="0.2">
      <c r="B6" s="5" t="s">
        <v>305</v>
      </c>
      <c r="C6" s="6">
        <v>1041.5400146484401</v>
      </c>
    </row>
    <row r="7" spans="1:3" ht="13.35" customHeight="1" x14ac:dyDescent="0.2">
      <c r="B7" s="5" t="s">
        <v>306</v>
      </c>
      <c r="C7" s="6">
        <v>1042.09489746094</v>
      </c>
    </row>
    <row r="8" spans="1:3" ht="13.35" customHeight="1" x14ac:dyDescent="0.2">
      <c r="B8" s="5" t="s">
        <v>307</v>
      </c>
      <c r="C8" s="6">
        <v>1030.2599853515601</v>
      </c>
    </row>
    <row r="9" spans="1:3" ht="13.35" customHeight="1" x14ac:dyDescent="0.2">
      <c r="B9" s="5" t="s">
        <v>308</v>
      </c>
      <c r="C9" s="6">
        <v>1003.84401855469</v>
      </c>
    </row>
    <row r="10" spans="1:3" ht="13.35" customHeight="1" x14ac:dyDescent="0.2">
      <c r="A10" s="21"/>
      <c r="B10" s="7" t="s">
        <v>309</v>
      </c>
      <c r="C10" s="8">
        <v>973.35996093749998</v>
      </c>
    </row>
    <row r="11" spans="1:3" ht="13.5" customHeight="1" x14ac:dyDescent="0.2">
      <c r="A11" s="1" t="s">
        <v>310</v>
      </c>
      <c r="B11" s="5" t="s">
        <v>304</v>
      </c>
      <c r="C11" s="6">
        <v>181.632073974609</v>
      </c>
    </row>
    <row r="12" spans="1:3" ht="13.35" customHeight="1" x14ac:dyDescent="0.2">
      <c r="B12" s="5" t="s">
        <v>305</v>
      </c>
      <c r="C12" s="6">
        <v>176.45427246093701</v>
      </c>
    </row>
    <row r="13" spans="1:3" ht="13.35" customHeight="1" x14ac:dyDescent="0.2">
      <c r="B13" s="5" t="s">
        <v>306</v>
      </c>
      <c r="C13" s="6">
        <v>164.93558349609401</v>
      </c>
    </row>
    <row r="14" spans="1:3" ht="13.35" customHeight="1" x14ac:dyDescent="0.2">
      <c r="B14" s="5" t="s">
        <v>307</v>
      </c>
      <c r="C14" s="6">
        <v>155.97562866210899</v>
      </c>
    </row>
    <row r="15" spans="1:3" ht="13.35" customHeight="1" x14ac:dyDescent="0.2">
      <c r="B15" s="5" t="s">
        <v>308</v>
      </c>
      <c r="C15" s="6">
        <v>146.84323425292999</v>
      </c>
    </row>
    <row r="16" spans="1:3" ht="13.35" customHeight="1" x14ac:dyDescent="0.2">
      <c r="A16" s="21"/>
      <c r="B16" s="7" t="s">
        <v>309</v>
      </c>
      <c r="C16" s="8">
        <v>140.63032836914101</v>
      </c>
    </row>
    <row r="17" spans="1:3" ht="13.5" customHeight="1" x14ac:dyDescent="0.2">
      <c r="A17" s="1" t="s">
        <v>311</v>
      </c>
      <c r="B17" s="5" t="s">
        <v>304</v>
      </c>
      <c r="C17" s="6">
        <v>401.80155029296901</v>
      </c>
    </row>
    <row r="18" spans="1:3" ht="13.35" customHeight="1" x14ac:dyDescent="0.2">
      <c r="B18" s="5" t="s">
        <v>305</v>
      </c>
      <c r="C18" s="6">
        <v>392.22854003906298</v>
      </c>
    </row>
    <row r="19" spans="1:3" ht="13.35" customHeight="1" x14ac:dyDescent="0.2">
      <c r="B19" s="5" t="s">
        <v>306</v>
      </c>
      <c r="C19" s="6">
        <v>384.00747070312502</v>
      </c>
    </row>
    <row r="20" spans="1:3" ht="13.35" customHeight="1" x14ac:dyDescent="0.2">
      <c r="B20" s="5" t="s">
        <v>307</v>
      </c>
      <c r="C20" s="6">
        <v>376.96717529296899</v>
      </c>
    </row>
    <row r="21" spans="1:3" ht="13.35" customHeight="1" x14ac:dyDescent="0.2">
      <c r="B21" s="5" t="s">
        <v>308</v>
      </c>
      <c r="C21" s="6">
        <v>378.65537109374998</v>
      </c>
    </row>
    <row r="22" spans="1:3" ht="13.35" customHeight="1" x14ac:dyDescent="0.2">
      <c r="A22" s="21"/>
      <c r="B22" s="7" t="s">
        <v>309</v>
      </c>
      <c r="C22" s="8">
        <v>390.41085205078099</v>
      </c>
    </row>
    <row r="23" spans="1:3" ht="13.5" customHeight="1" x14ac:dyDescent="0.2">
      <c r="A23" s="1" t="s">
        <v>312</v>
      </c>
      <c r="B23" s="5" t="s">
        <v>304</v>
      </c>
      <c r="C23" s="6">
        <v>1363.6268554687499</v>
      </c>
    </row>
    <row r="24" spans="1:3" ht="13.35" customHeight="1" x14ac:dyDescent="0.2">
      <c r="B24" s="5" t="s">
        <v>305</v>
      </c>
      <c r="C24" s="6">
        <v>1344.0506835937499</v>
      </c>
    </row>
    <row r="25" spans="1:3" ht="13.35" customHeight="1" x14ac:dyDescent="0.2">
      <c r="B25" s="5" t="s">
        <v>306</v>
      </c>
      <c r="C25" s="6">
        <v>1346.5354980468801</v>
      </c>
    </row>
    <row r="26" spans="1:3" ht="13.35" customHeight="1" x14ac:dyDescent="0.2">
      <c r="B26" s="5" t="s">
        <v>307</v>
      </c>
      <c r="C26" s="6">
        <v>1345.07958984375</v>
      </c>
    </row>
    <row r="27" spans="1:3" ht="13.35" customHeight="1" x14ac:dyDescent="0.2">
      <c r="B27" s="5" t="s">
        <v>308</v>
      </c>
      <c r="C27" s="6">
        <v>1327.201171875</v>
      </c>
    </row>
    <row r="28" spans="1:3" ht="13.35" customHeight="1" x14ac:dyDescent="0.2">
      <c r="A28" s="21"/>
      <c r="B28" s="7" t="s">
        <v>309</v>
      </c>
      <c r="C28" s="8">
        <v>1302.083203125</v>
      </c>
    </row>
    <row r="29" spans="1:3" ht="13.5" customHeight="1" x14ac:dyDescent="0.2">
      <c r="A29" s="1" t="s">
        <v>313</v>
      </c>
      <c r="B29" s="5" t="s">
        <v>304</v>
      </c>
      <c r="C29" s="6">
        <v>1066.7759765625001</v>
      </c>
    </row>
    <row r="30" spans="1:3" ht="13.35" customHeight="1" x14ac:dyDescent="0.2">
      <c r="B30" s="5" t="s">
        <v>305</v>
      </c>
      <c r="C30" s="6">
        <v>1049.18400878906</v>
      </c>
    </row>
    <row r="31" spans="1:3" ht="13.35" customHeight="1" x14ac:dyDescent="0.2">
      <c r="B31" s="5" t="s">
        <v>306</v>
      </c>
      <c r="C31" s="6">
        <v>1030.52790527344</v>
      </c>
    </row>
    <row r="32" spans="1:3" ht="13.35" customHeight="1" x14ac:dyDescent="0.2">
      <c r="B32" s="5" t="s">
        <v>307</v>
      </c>
      <c r="C32" s="6">
        <v>1010.45192871094</v>
      </c>
    </row>
    <row r="33" spans="1:3" ht="13.35" customHeight="1" x14ac:dyDescent="0.2">
      <c r="B33" s="5" t="s">
        <v>308</v>
      </c>
      <c r="C33" s="6">
        <v>993.79599609374998</v>
      </c>
    </row>
    <row r="34" spans="1:3" ht="13.35" customHeight="1" x14ac:dyDescent="0.2">
      <c r="A34" s="21"/>
      <c r="B34" s="7" t="s">
        <v>309</v>
      </c>
      <c r="C34" s="8">
        <v>979.79399414062505</v>
      </c>
    </row>
    <row r="35" spans="1:3" ht="13.5" customHeight="1" x14ac:dyDescent="0.2">
      <c r="A35" s="1" t="s">
        <v>314</v>
      </c>
      <c r="B35" s="5" t="s">
        <v>304</v>
      </c>
      <c r="C35" s="6">
        <v>409.96669921875002</v>
      </c>
    </row>
    <row r="36" spans="1:3" ht="13.35" customHeight="1" x14ac:dyDescent="0.2">
      <c r="B36" s="5" t="s">
        <v>305</v>
      </c>
      <c r="C36" s="6">
        <v>387.20668945312502</v>
      </c>
    </row>
    <row r="37" spans="1:3" ht="13.35" customHeight="1" x14ac:dyDescent="0.2">
      <c r="B37" s="5" t="s">
        <v>306</v>
      </c>
      <c r="C37" s="6">
        <v>357.09429931640602</v>
      </c>
    </row>
    <row r="38" spans="1:3" ht="13.35" customHeight="1" x14ac:dyDescent="0.2">
      <c r="B38" s="5" t="s">
        <v>307</v>
      </c>
      <c r="C38" s="6">
        <v>337.920007324219</v>
      </c>
    </row>
    <row r="39" spans="1:3" ht="13.35" customHeight="1" x14ac:dyDescent="0.2">
      <c r="B39" s="5" t="s">
        <v>308</v>
      </c>
      <c r="C39" s="6">
        <v>316.2919921875</v>
      </c>
    </row>
    <row r="40" spans="1:3" ht="13.35" customHeight="1" x14ac:dyDescent="0.2">
      <c r="A40" s="21"/>
      <c r="B40" s="7" t="s">
        <v>309</v>
      </c>
      <c r="C40" s="8">
        <v>302.53200073242198</v>
      </c>
    </row>
    <row r="41" spans="1:3" ht="13.5" customHeight="1" x14ac:dyDescent="0.2">
      <c r="A41" s="1" t="s">
        <v>315</v>
      </c>
      <c r="B41" s="5" t="s">
        <v>304</v>
      </c>
      <c r="C41" s="6">
        <v>987.60791015625</v>
      </c>
    </row>
    <row r="42" spans="1:3" ht="13.35" customHeight="1" x14ac:dyDescent="0.2">
      <c r="B42" s="5" t="s">
        <v>305</v>
      </c>
      <c r="C42" s="6">
        <v>968.10798339843802</v>
      </c>
    </row>
    <row r="43" spans="1:3" ht="13.35" customHeight="1" x14ac:dyDescent="0.2">
      <c r="B43" s="5" t="s">
        <v>306</v>
      </c>
      <c r="C43" s="6">
        <v>950.90859375000002</v>
      </c>
    </row>
    <row r="44" spans="1:3" ht="13.35" customHeight="1" x14ac:dyDescent="0.2">
      <c r="B44" s="5" t="s">
        <v>307</v>
      </c>
      <c r="C44" s="6">
        <v>961.0400390625</v>
      </c>
    </row>
    <row r="45" spans="1:3" ht="13.35" customHeight="1" x14ac:dyDescent="0.2">
      <c r="B45" s="5" t="s">
        <v>308</v>
      </c>
      <c r="C45" s="6">
        <v>979.10397949218805</v>
      </c>
    </row>
    <row r="46" spans="1:3" ht="13.35" customHeight="1" x14ac:dyDescent="0.2">
      <c r="A46" s="21"/>
      <c r="B46" s="7" t="s">
        <v>309</v>
      </c>
      <c r="C46" s="8">
        <v>978.81899414062502</v>
      </c>
    </row>
    <row r="47" spans="1:3" ht="13.5" customHeight="1" x14ac:dyDescent="0.2">
      <c r="A47" s="1" t="s">
        <v>316</v>
      </c>
      <c r="B47" s="5" t="s">
        <v>304</v>
      </c>
      <c r="C47" s="6">
        <v>420.22320556640602</v>
      </c>
    </row>
    <row r="48" spans="1:3" ht="13.35" customHeight="1" x14ac:dyDescent="0.2">
      <c r="B48" s="5" t="s">
        <v>305</v>
      </c>
      <c r="C48" s="6">
        <v>430.85200195312501</v>
      </c>
    </row>
    <row r="49" spans="1:3" ht="13.35" customHeight="1" x14ac:dyDescent="0.2">
      <c r="B49" s="5" t="s">
        <v>306</v>
      </c>
      <c r="C49" s="6">
        <v>423.437182617188</v>
      </c>
    </row>
    <row r="50" spans="1:3" ht="13.35" customHeight="1" x14ac:dyDescent="0.2">
      <c r="B50" s="5" t="s">
        <v>307</v>
      </c>
      <c r="C50" s="6">
        <v>425.84157714843798</v>
      </c>
    </row>
    <row r="51" spans="1:3" ht="13.35" customHeight="1" x14ac:dyDescent="0.2">
      <c r="B51" s="5" t="s">
        <v>308</v>
      </c>
      <c r="C51" s="6">
        <v>456.44608154296901</v>
      </c>
    </row>
    <row r="52" spans="1:3" ht="13.35" customHeight="1" x14ac:dyDescent="0.2">
      <c r="A52" s="21"/>
      <c r="B52" s="7" t="s">
        <v>309</v>
      </c>
      <c r="C52" s="8">
        <v>481.92238769531298</v>
      </c>
    </row>
    <row r="53" spans="1:3" ht="13.5" customHeight="1" x14ac:dyDescent="0.2">
      <c r="A53" s="1" t="s">
        <v>317</v>
      </c>
      <c r="B53" s="5" t="s">
        <v>304</v>
      </c>
      <c r="C53" s="6">
        <v>625.875659179688</v>
      </c>
    </row>
    <row r="54" spans="1:3" ht="13.35" customHeight="1" x14ac:dyDescent="0.2">
      <c r="B54" s="5" t="s">
        <v>305</v>
      </c>
      <c r="C54" s="6">
        <v>623.26501464843795</v>
      </c>
    </row>
    <row r="55" spans="1:3" ht="13.35" customHeight="1" x14ac:dyDescent="0.2">
      <c r="B55" s="5" t="s">
        <v>306</v>
      </c>
      <c r="C55" s="6">
        <v>612.39199218750002</v>
      </c>
    </row>
    <row r="56" spans="1:3" ht="13.35" customHeight="1" x14ac:dyDescent="0.2">
      <c r="B56" s="5" t="s">
        <v>307</v>
      </c>
      <c r="C56" s="6">
        <v>612.42264404296895</v>
      </c>
    </row>
    <row r="57" spans="1:3" ht="13.35" customHeight="1" x14ac:dyDescent="0.2">
      <c r="B57" s="5" t="s">
        <v>308</v>
      </c>
      <c r="C57" s="6">
        <v>612.172778320313</v>
      </c>
    </row>
    <row r="58" spans="1:3" ht="13.35" customHeight="1" x14ac:dyDescent="0.2">
      <c r="A58" s="21"/>
      <c r="B58" s="7" t="s">
        <v>309</v>
      </c>
      <c r="C58" s="8">
        <v>613.61477050781298</v>
      </c>
    </row>
    <row r="59" spans="1:3" ht="13.5" customHeight="1" x14ac:dyDescent="0.2">
      <c r="A59" s="1" t="s">
        <v>318</v>
      </c>
      <c r="B59" s="5" t="s">
        <v>304</v>
      </c>
      <c r="C59" s="6">
        <v>1016.30002441406</v>
      </c>
    </row>
    <row r="60" spans="1:3" ht="13.35" customHeight="1" x14ac:dyDescent="0.2">
      <c r="B60" s="5" t="s">
        <v>305</v>
      </c>
      <c r="C60" s="6">
        <v>1001.39399414062</v>
      </c>
    </row>
    <row r="61" spans="1:3" ht="13.35" customHeight="1" x14ac:dyDescent="0.2">
      <c r="B61" s="5" t="s">
        <v>306</v>
      </c>
      <c r="C61" s="6">
        <v>985.95</v>
      </c>
    </row>
    <row r="62" spans="1:3" ht="13.35" customHeight="1" x14ac:dyDescent="0.2">
      <c r="B62" s="5" t="s">
        <v>307</v>
      </c>
      <c r="C62" s="6">
        <v>975.66394042968795</v>
      </c>
    </row>
    <row r="63" spans="1:3" ht="13.35" customHeight="1" x14ac:dyDescent="0.2">
      <c r="B63" s="5" t="s">
        <v>308</v>
      </c>
      <c r="C63" s="6">
        <v>981.47490234375005</v>
      </c>
    </row>
    <row r="64" spans="1:3" ht="13.35" customHeight="1" x14ac:dyDescent="0.2">
      <c r="A64" s="21"/>
      <c r="B64" s="7" t="s">
        <v>309</v>
      </c>
      <c r="C64" s="8">
        <v>970.93000488281302</v>
      </c>
    </row>
    <row r="65" spans="1:3" ht="13.5" customHeight="1" x14ac:dyDescent="0.2">
      <c r="A65" s="1" t="s">
        <v>319</v>
      </c>
      <c r="B65" s="5" t="s">
        <v>304</v>
      </c>
      <c r="C65" s="6">
        <v>815.35598144531298</v>
      </c>
    </row>
    <row r="66" spans="1:3" ht="13.35" customHeight="1" x14ac:dyDescent="0.2">
      <c r="B66" s="5" t="s">
        <v>305</v>
      </c>
      <c r="C66" s="6">
        <v>812.23996582031305</v>
      </c>
    </row>
    <row r="67" spans="1:3" ht="13.35" customHeight="1" x14ac:dyDescent="0.2">
      <c r="B67" s="5" t="s">
        <v>306</v>
      </c>
      <c r="C67" s="6">
        <v>804.13198242187502</v>
      </c>
    </row>
    <row r="68" spans="1:3" ht="13.35" customHeight="1" x14ac:dyDescent="0.2">
      <c r="B68" s="5" t="s">
        <v>307</v>
      </c>
      <c r="C68" s="6">
        <v>790.81801757812502</v>
      </c>
    </row>
    <row r="69" spans="1:3" ht="13.35" customHeight="1" x14ac:dyDescent="0.2">
      <c r="B69" s="5" t="s">
        <v>308</v>
      </c>
      <c r="C69" s="6">
        <v>779.83198242187495</v>
      </c>
    </row>
    <row r="70" spans="1:3" ht="13.35" customHeight="1" x14ac:dyDescent="0.2">
      <c r="A70" s="21"/>
      <c r="B70" s="7" t="s">
        <v>309</v>
      </c>
      <c r="C70" s="8">
        <v>779.30800781250002</v>
      </c>
    </row>
    <row r="71" spans="1:3" ht="13.5" customHeight="1" x14ac:dyDescent="0.2">
      <c r="A71" s="1" t="s">
        <v>320</v>
      </c>
      <c r="B71" s="5" t="s">
        <v>304</v>
      </c>
      <c r="C71" s="6">
        <v>812.92287597656298</v>
      </c>
    </row>
    <row r="72" spans="1:3" ht="13.35" customHeight="1" x14ac:dyDescent="0.2">
      <c r="B72" s="5" t="s">
        <v>305</v>
      </c>
      <c r="C72" s="6">
        <v>824.47712402343802</v>
      </c>
    </row>
    <row r="73" spans="1:3" ht="13.35" customHeight="1" x14ac:dyDescent="0.2">
      <c r="B73" s="5" t="s">
        <v>306</v>
      </c>
      <c r="C73" s="6">
        <v>830.63789062499995</v>
      </c>
    </row>
    <row r="74" spans="1:3" ht="13.35" customHeight="1" x14ac:dyDescent="0.2">
      <c r="B74" s="5" t="s">
        <v>307</v>
      </c>
      <c r="C74" s="6">
        <v>850.05593261718798</v>
      </c>
    </row>
    <row r="75" spans="1:3" ht="13.35" customHeight="1" x14ac:dyDescent="0.2">
      <c r="B75" s="5" t="s">
        <v>308</v>
      </c>
      <c r="C75" s="6">
        <v>862.47905273437505</v>
      </c>
    </row>
    <row r="76" spans="1:3" ht="13.35" customHeight="1" x14ac:dyDescent="0.2">
      <c r="A76" s="21"/>
      <c r="B76" s="7" t="s">
        <v>309</v>
      </c>
      <c r="C76" s="8">
        <v>862.403979492188</v>
      </c>
    </row>
    <row r="77" spans="1:3" ht="13.5" customHeight="1" x14ac:dyDescent="0.2">
      <c r="A77" s="1" t="s">
        <v>321</v>
      </c>
      <c r="B77" s="5" t="s">
        <v>304</v>
      </c>
      <c r="C77" s="6">
        <v>278.38000488281301</v>
      </c>
    </row>
    <row r="78" spans="1:3" ht="13.35" customHeight="1" x14ac:dyDescent="0.2">
      <c r="B78" s="5" t="s">
        <v>305</v>
      </c>
      <c r="C78" s="6">
        <v>265.936688232422</v>
      </c>
    </row>
    <row r="79" spans="1:3" ht="13.35" customHeight="1" x14ac:dyDescent="0.2">
      <c r="B79" s="5" t="s">
        <v>306</v>
      </c>
      <c r="C79" s="6">
        <v>250.17998657226599</v>
      </c>
    </row>
    <row r="80" spans="1:3" ht="13.35" customHeight="1" x14ac:dyDescent="0.2">
      <c r="B80" s="5" t="s">
        <v>307</v>
      </c>
      <c r="C80" s="6">
        <v>230.54800415039099</v>
      </c>
    </row>
    <row r="81" spans="1:3" ht="13.35" customHeight="1" x14ac:dyDescent="0.2">
      <c r="B81" s="5" t="s">
        <v>308</v>
      </c>
      <c r="C81" s="6">
        <v>221.080004882813</v>
      </c>
    </row>
    <row r="82" spans="1:3" ht="13.35" customHeight="1" x14ac:dyDescent="0.2">
      <c r="A82" s="21"/>
      <c r="B82" s="7" t="s">
        <v>309</v>
      </c>
      <c r="C82" s="8">
        <v>209.91000366210901</v>
      </c>
    </row>
    <row r="83" spans="1:3" ht="13.5" customHeight="1" x14ac:dyDescent="0.2">
      <c r="A83" s="1" t="s">
        <v>322</v>
      </c>
      <c r="B83" s="5" t="s">
        <v>304</v>
      </c>
      <c r="C83" s="6">
        <v>256.16570434570298</v>
      </c>
    </row>
    <row r="84" spans="1:3" ht="13.35" customHeight="1" x14ac:dyDescent="0.2">
      <c r="B84" s="5" t="s">
        <v>305</v>
      </c>
      <c r="C84" s="6">
        <v>241.944012451172</v>
      </c>
    </row>
    <row r="85" spans="1:3" ht="13.35" customHeight="1" x14ac:dyDescent="0.2">
      <c r="B85" s="5" t="s">
        <v>306</v>
      </c>
      <c r="C85" s="6">
        <v>233.663983154297</v>
      </c>
    </row>
    <row r="86" spans="1:3" ht="13.35" customHeight="1" x14ac:dyDescent="0.2">
      <c r="B86" s="5" t="s">
        <v>307</v>
      </c>
      <c r="C86" s="6">
        <v>222.25200805664099</v>
      </c>
    </row>
    <row r="87" spans="1:3" ht="13.35" customHeight="1" x14ac:dyDescent="0.2">
      <c r="B87" s="5" t="s">
        <v>308</v>
      </c>
      <c r="C87" s="6">
        <v>215.65200805664099</v>
      </c>
    </row>
    <row r="88" spans="1:3" ht="13.35" customHeight="1" x14ac:dyDescent="0.2">
      <c r="A88" s="21"/>
      <c r="B88" s="7" t="s">
        <v>309</v>
      </c>
      <c r="C88" s="8">
        <v>206.59500732421901</v>
      </c>
    </row>
    <row r="89" spans="1:3" ht="13.5" customHeight="1" x14ac:dyDescent="0.2">
      <c r="A89" s="1" t="s">
        <v>323</v>
      </c>
      <c r="B89" s="5" t="s">
        <v>304</v>
      </c>
      <c r="C89" s="6">
        <v>1692.6300292968699</v>
      </c>
    </row>
    <row r="90" spans="1:3" ht="13.35" customHeight="1" x14ac:dyDescent="0.2">
      <c r="B90" s="5" t="s">
        <v>305</v>
      </c>
      <c r="C90" s="6">
        <v>1691.7899414062499</v>
      </c>
    </row>
    <row r="91" spans="1:3" ht="13.35" customHeight="1" x14ac:dyDescent="0.2">
      <c r="B91" s="5" t="s">
        <v>306</v>
      </c>
      <c r="C91" s="6">
        <v>1704.5040527343699</v>
      </c>
    </row>
    <row r="92" spans="1:3" ht="13.35" customHeight="1" x14ac:dyDescent="0.2">
      <c r="B92" s="5" t="s">
        <v>307</v>
      </c>
      <c r="C92" s="6">
        <v>1690.81157226563</v>
      </c>
    </row>
    <row r="93" spans="1:3" ht="13.35" customHeight="1" x14ac:dyDescent="0.2">
      <c r="B93" s="5" t="s">
        <v>308</v>
      </c>
      <c r="C93" s="6">
        <v>1655.62016601563</v>
      </c>
    </row>
    <row r="94" spans="1:3" ht="13.35" customHeight="1" x14ac:dyDescent="0.2">
      <c r="A94" s="21"/>
      <c r="B94" s="7" t="s">
        <v>309</v>
      </c>
      <c r="C94" s="8">
        <v>1617.1258300781301</v>
      </c>
    </row>
    <row r="95" spans="1:3" ht="13.5" customHeight="1" x14ac:dyDescent="0.2">
      <c r="A95" s="1" t="s">
        <v>324</v>
      </c>
      <c r="B95" s="5" t="s">
        <v>304</v>
      </c>
      <c r="C95" s="6">
        <v>232.30781250000001</v>
      </c>
    </row>
    <row r="96" spans="1:3" ht="13.35" customHeight="1" x14ac:dyDescent="0.2">
      <c r="B96" s="5" t="s">
        <v>305</v>
      </c>
      <c r="C96" s="6">
        <v>222.60388183593801</v>
      </c>
    </row>
    <row r="97" spans="1:3" ht="13.35" customHeight="1" x14ac:dyDescent="0.2">
      <c r="B97" s="5" t="s">
        <v>306</v>
      </c>
      <c r="C97" s="6">
        <v>217.738604736328</v>
      </c>
    </row>
    <row r="98" spans="1:3" ht="13.35" customHeight="1" x14ac:dyDescent="0.2">
      <c r="B98" s="5" t="s">
        <v>307</v>
      </c>
      <c r="C98" s="6">
        <v>210.80678100585899</v>
      </c>
    </row>
    <row r="99" spans="1:3" ht="13.35" customHeight="1" x14ac:dyDescent="0.2">
      <c r="B99" s="5" t="s">
        <v>308</v>
      </c>
      <c r="C99" s="6">
        <v>202.66937255859401</v>
      </c>
    </row>
    <row r="100" spans="1:3" ht="13.35" customHeight="1" x14ac:dyDescent="0.2">
      <c r="A100" s="21"/>
      <c r="B100" s="7" t="s">
        <v>309</v>
      </c>
      <c r="C100" s="8">
        <v>219.35914306640601</v>
      </c>
    </row>
    <row r="101" spans="1:3" ht="13.5" customHeight="1" x14ac:dyDescent="0.2">
      <c r="A101" s="1" t="s">
        <v>325</v>
      </c>
      <c r="B101" s="5" t="s">
        <v>304</v>
      </c>
      <c r="C101" s="6">
        <v>285.327630615234</v>
      </c>
    </row>
    <row r="102" spans="1:3" ht="13.35" customHeight="1" x14ac:dyDescent="0.2">
      <c r="B102" s="5" t="s">
        <v>305</v>
      </c>
      <c r="C102" s="6">
        <v>282.01371459960899</v>
      </c>
    </row>
    <row r="103" spans="1:3" ht="13.35" customHeight="1" x14ac:dyDescent="0.2">
      <c r="B103" s="5" t="s">
        <v>306</v>
      </c>
      <c r="C103" s="6">
        <v>276.75494384765602</v>
      </c>
    </row>
    <row r="104" spans="1:3" ht="13.35" customHeight="1" x14ac:dyDescent="0.2">
      <c r="B104" s="5" t="s">
        <v>307</v>
      </c>
      <c r="C104" s="6">
        <v>277.584887695313</v>
      </c>
    </row>
    <row r="105" spans="1:3" ht="13.35" customHeight="1" x14ac:dyDescent="0.2">
      <c r="B105" s="5" t="s">
        <v>308</v>
      </c>
      <c r="C105" s="6">
        <v>274.44992065429699</v>
      </c>
    </row>
    <row r="106" spans="1:3" ht="13.35" customHeight="1" x14ac:dyDescent="0.2">
      <c r="A106" s="21"/>
      <c r="B106" s="7" t="s">
        <v>309</v>
      </c>
      <c r="C106" s="8">
        <v>269.73826904296902</v>
      </c>
    </row>
    <row r="107" spans="1:3" ht="13.5" customHeight="1" x14ac:dyDescent="0.2">
      <c r="A107" s="1" t="s">
        <v>326</v>
      </c>
      <c r="B107" s="5" t="s">
        <v>304</v>
      </c>
      <c r="C107" s="6">
        <v>1154.9129882812499</v>
      </c>
    </row>
    <row r="108" spans="1:3" ht="13.35" customHeight="1" x14ac:dyDescent="0.2">
      <c r="B108" s="5" t="s">
        <v>305</v>
      </c>
      <c r="C108" s="6">
        <v>1138.5</v>
      </c>
    </row>
    <row r="109" spans="1:3" ht="13.35" customHeight="1" x14ac:dyDescent="0.2">
      <c r="B109" s="5" t="s">
        <v>306</v>
      </c>
      <c r="C109" s="6">
        <v>1116.0360351562499</v>
      </c>
    </row>
    <row r="110" spans="1:3" ht="13.35" customHeight="1" x14ac:dyDescent="0.2">
      <c r="B110" s="5" t="s">
        <v>307</v>
      </c>
      <c r="C110" s="6">
        <v>1090.1299804687501</v>
      </c>
    </row>
    <row r="111" spans="1:3" ht="13.35" customHeight="1" x14ac:dyDescent="0.2">
      <c r="B111" s="5" t="s">
        <v>308</v>
      </c>
      <c r="C111" s="6">
        <v>1078.79597167969</v>
      </c>
    </row>
    <row r="112" spans="1:3" ht="13.35" customHeight="1" x14ac:dyDescent="0.2">
      <c r="A112" s="21"/>
      <c r="B112" s="7" t="s">
        <v>309</v>
      </c>
      <c r="C112" s="8">
        <v>1065.0840087890599</v>
      </c>
    </row>
    <row r="113" spans="1:3" ht="13.5" customHeight="1" x14ac:dyDescent="0.2">
      <c r="A113" s="1" t="s">
        <v>327</v>
      </c>
      <c r="B113" s="5" t="s">
        <v>304</v>
      </c>
      <c r="C113" s="6">
        <v>632.93605957031298</v>
      </c>
    </row>
    <row r="114" spans="1:3" ht="13.35" customHeight="1" x14ac:dyDescent="0.2">
      <c r="B114" s="5" t="s">
        <v>305</v>
      </c>
      <c r="C114" s="6">
        <v>627.02402343749998</v>
      </c>
    </row>
    <row r="115" spans="1:3" ht="13.35" customHeight="1" x14ac:dyDescent="0.2">
      <c r="B115" s="5" t="s">
        <v>306</v>
      </c>
      <c r="C115" s="6">
        <v>613.78154296875005</v>
      </c>
    </row>
    <row r="116" spans="1:3" ht="13.35" customHeight="1" x14ac:dyDescent="0.2">
      <c r="B116" s="5" t="s">
        <v>307</v>
      </c>
      <c r="C116" s="6">
        <v>602.120031738281</v>
      </c>
    </row>
    <row r="117" spans="1:3" ht="13.35" customHeight="1" x14ac:dyDescent="0.2">
      <c r="B117" s="5" t="s">
        <v>308</v>
      </c>
      <c r="C117" s="6">
        <v>594.75600585937502</v>
      </c>
    </row>
    <row r="118" spans="1:3" ht="13.35" customHeight="1" x14ac:dyDescent="0.2">
      <c r="A118" s="21"/>
      <c r="B118" s="7" t="s">
        <v>309</v>
      </c>
      <c r="C118" s="8">
        <v>575.45397949218795</v>
      </c>
    </row>
    <row r="119" spans="1:3" ht="13.5" customHeight="1" x14ac:dyDescent="0.2">
      <c r="A119" s="1" t="s">
        <v>328</v>
      </c>
      <c r="B119" s="5" t="s">
        <v>304</v>
      </c>
      <c r="C119" s="6">
        <v>1157.02009277344</v>
      </c>
    </row>
    <row r="120" spans="1:3" ht="13.35" customHeight="1" x14ac:dyDescent="0.2">
      <c r="B120" s="5" t="s">
        <v>305</v>
      </c>
      <c r="C120" s="6">
        <v>1109.27995605469</v>
      </c>
    </row>
    <row r="121" spans="1:3" ht="13.35" customHeight="1" x14ac:dyDescent="0.2">
      <c r="B121" s="5" t="s">
        <v>306</v>
      </c>
      <c r="C121" s="6">
        <v>1098.70576171875</v>
      </c>
    </row>
    <row r="122" spans="1:3" ht="13.35" customHeight="1" x14ac:dyDescent="0.2">
      <c r="B122" s="5" t="s">
        <v>307</v>
      </c>
      <c r="C122" s="6">
        <v>1084.662890625</v>
      </c>
    </row>
    <row r="123" spans="1:3" ht="13.35" customHeight="1" x14ac:dyDescent="0.2">
      <c r="B123" s="5" t="s">
        <v>308</v>
      </c>
      <c r="C123" s="6">
        <v>1073.5434814453099</v>
      </c>
    </row>
    <row r="124" spans="1:3" ht="13.35" customHeight="1" x14ac:dyDescent="0.2">
      <c r="A124" s="21"/>
      <c r="B124" s="7" t="s">
        <v>309</v>
      </c>
      <c r="C124" s="8">
        <v>1058.2599609375</v>
      </c>
    </row>
    <row r="125" spans="1:3" ht="13.5" customHeight="1" x14ac:dyDescent="0.2">
      <c r="A125" s="1" t="s">
        <v>329</v>
      </c>
      <c r="B125" s="5" t="s">
        <v>304</v>
      </c>
      <c r="C125" s="6">
        <v>296.37000732421899</v>
      </c>
    </row>
    <row r="126" spans="1:3" ht="13.35" customHeight="1" x14ac:dyDescent="0.2">
      <c r="B126" s="5" t="s">
        <v>305</v>
      </c>
      <c r="C126" s="6">
        <v>282.76679077148401</v>
      </c>
    </row>
    <row r="127" spans="1:3" ht="13.35" customHeight="1" x14ac:dyDescent="0.2">
      <c r="B127" s="5" t="s">
        <v>306</v>
      </c>
      <c r="C127" s="6">
        <v>275.773846435547</v>
      </c>
    </row>
    <row r="128" spans="1:3" ht="13.35" customHeight="1" x14ac:dyDescent="0.2">
      <c r="B128" s="5" t="s">
        <v>307</v>
      </c>
      <c r="C128" s="6">
        <v>255.535803222656</v>
      </c>
    </row>
    <row r="129" spans="1:3" ht="13.35" customHeight="1" x14ac:dyDescent="0.2">
      <c r="B129" s="5" t="s">
        <v>308</v>
      </c>
      <c r="C129" s="6">
        <v>251.96041259765599</v>
      </c>
    </row>
    <row r="130" spans="1:3" ht="13.35" customHeight="1" x14ac:dyDescent="0.2">
      <c r="A130" s="21"/>
      <c r="B130" s="7" t="s">
        <v>309</v>
      </c>
      <c r="C130" s="8">
        <v>257.60169067382799</v>
      </c>
    </row>
    <row r="131" spans="1:3" ht="13.5" customHeight="1" x14ac:dyDescent="0.2">
      <c r="A131" s="1" t="s">
        <v>330</v>
      </c>
      <c r="B131" s="5" t="s">
        <v>304</v>
      </c>
      <c r="C131" s="6">
        <v>445.68900146484401</v>
      </c>
    </row>
    <row r="132" spans="1:3" ht="13.35" customHeight="1" x14ac:dyDescent="0.2">
      <c r="B132" s="5" t="s">
        <v>305</v>
      </c>
      <c r="C132" s="6">
        <v>440.61602783203102</v>
      </c>
    </row>
    <row r="133" spans="1:3" ht="13.35" customHeight="1" x14ac:dyDescent="0.2">
      <c r="B133" s="5" t="s">
        <v>306</v>
      </c>
      <c r="C133" s="6">
        <v>434.34785156250001</v>
      </c>
    </row>
    <row r="134" spans="1:3" ht="13.35" customHeight="1" x14ac:dyDescent="0.2">
      <c r="B134" s="5" t="s">
        <v>307</v>
      </c>
      <c r="C134" s="6">
        <v>433.031982421875</v>
      </c>
    </row>
    <row r="135" spans="1:3" ht="13.35" customHeight="1" x14ac:dyDescent="0.2">
      <c r="B135" s="5" t="s">
        <v>308</v>
      </c>
      <c r="C135" s="6">
        <v>430.33201904296902</v>
      </c>
    </row>
    <row r="136" spans="1:3" ht="13.35" customHeight="1" x14ac:dyDescent="0.2">
      <c r="A136" s="21"/>
      <c r="B136" s="7" t="s">
        <v>309</v>
      </c>
      <c r="C136" s="8">
        <v>439.71361083984402</v>
      </c>
    </row>
    <row r="137" spans="1:3" ht="13.5" customHeight="1" x14ac:dyDescent="0.2">
      <c r="A137" s="1" t="s">
        <v>331</v>
      </c>
      <c r="B137" s="5" t="s">
        <v>304</v>
      </c>
      <c r="C137" s="6">
        <v>135.90614318847699</v>
      </c>
    </row>
    <row r="138" spans="1:3" ht="13.35" customHeight="1" x14ac:dyDescent="0.2">
      <c r="B138" s="5" t="s">
        <v>305</v>
      </c>
      <c r="C138" s="6">
        <v>127.508386230469</v>
      </c>
    </row>
    <row r="139" spans="1:3" ht="13.35" customHeight="1" x14ac:dyDescent="0.2">
      <c r="B139" s="5" t="s">
        <v>306</v>
      </c>
      <c r="C139" s="6">
        <v>114.680667114258</v>
      </c>
    </row>
    <row r="140" spans="1:3" ht="13.35" customHeight="1" x14ac:dyDescent="0.2">
      <c r="B140" s="5" t="s">
        <v>307</v>
      </c>
      <c r="C140" s="6">
        <v>110.304803466797</v>
      </c>
    </row>
    <row r="141" spans="1:3" ht="13.35" customHeight="1" x14ac:dyDescent="0.2">
      <c r="B141" s="5" t="s">
        <v>308</v>
      </c>
      <c r="C141" s="6">
        <v>104.90789794921901</v>
      </c>
    </row>
    <row r="142" spans="1:3" ht="13.35" customHeight="1" x14ac:dyDescent="0.2">
      <c r="A142" s="21"/>
      <c r="B142" s="7" t="s">
        <v>309</v>
      </c>
      <c r="C142" s="8">
        <v>106.037466430664</v>
      </c>
    </row>
    <row r="143" spans="1:3" ht="13.5" customHeight="1" x14ac:dyDescent="0.2">
      <c r="A143" s="1" t="s">
        <v>332</v>
      </c>
      <c r="B143" s="5" t="s">
        <v>304</v>
      </c>
      <c r="C143" s="6">
        <v>601.17403564453105</v>
      </c>
    </row>
    <row r="144" spans="1:3" ht="13.35" customHeight="1" x14ac:dyDescent="0.2">
      <c r="B144" s="5" t="s">
        <v>305</v>
      </c>
      <c r="C144" s="6">
        <v>598.5</v>
      </c>
    </row>
    <row r="145" spans="1:3" ht="13.35" customHeight="1" x14ac:dyDescent="0.2">
      <c r="B145" s="5" t="s">
        <v>306</v>
      </c>
      <c r="C145" s="6">
        <v>595.06175537109402</v>
      </c>
    </row>
    <row r="146" spans="1:3" ht="13.35" customHeight="1" x14ac:dyDescent="0.2">
      <c r="B146" s="5" t="s">
        <v>307</v>
      </c>
      <c r="C146" s="6">
        <v>591.79830322265605</v>
      </c>
    </row>
    <row r="147" spans="1:3" ht="13.35" customHeight="1" x14ac:dyDescent="0.2">
      <c r="B147" s="5" t="s">
        <v>308</v>
      </c>
      <c r="C147" s="6">
        <v>593.48203124999998</v>
      </c>
    </row>
    <row r="148" spans="1:3" ht="13.35" customHeight="1" x14ac:dyDescent="0.2">
      <c r="A148" s="21"/>
      <c r="B148" s="7" t="s">
        <v>309</v>
      </c>
      <c r="C148" s="8">
        <v>588.17427978515605</v>
      </c>
    </row>
    <row r="149" spans="1:3" ht="13.5" customHeight="1" x14ac:dyDescent="0.2">
      <c r="A149" s="1" t="s">
        <v>333</v>
      </c>
      <c r="B149" s="5" t="s">
        <v>304</v>
      </c>
      <c r="C149" s="6">
        <v>357.63925781249998</v>
      </c>
    </row>
    <row r="150" spans="1:3" ht="13.35" customHeight="1" x14ac:dyDescent="0.2">
      <c r="B150" s="5" t="s">
        <v>305</v>
      </c>
      <c r="C150" s="6">
        <v>350.52264404296898</v>
      </c>
    </row>
    <row r="151" spans="1:3" ht="13.35" customHeight="1" x14ac:dyDescent="0.2">
      <c r="B151" s="5" t="s">
        <v>306</v>
      </c>
      <c r="C151" s="6">
        <v>342.308020019531</v>
      </c>
    </row>
    <row r="152" spans="1:3" ht="13.35" customHeight="1" x14ac:dyDescent="0.2">
      <c r="B152" s="5" t="s">
        <v>307</v>
      </c>
      <c r="C152" s="6">
        <v>332.024011230469</v>
      </c>
    </row>
    <row r="153" spans="1:3" ht="13.35" customHeight="1" x14ac:dyDescent="0.2">
      <c r="B153" s="5" t="s">
        <v>308</v>
      </c>
      <c r="C153" s="6">
        <v>329.09714355468702</v>
      </c>
    </row>
    <row r="154" spans="1:3" ht="13.35" customHeight="1" x14ac:dyDescent="0.2">
      <c r="A154" s="21"/>
      <c r="B154" s="7" t="s">
        <v>309</v>
      </c>
      <c r="C154" s="8">
        <v>320.10959472656202</v>
      </c>
    </row>
    <row r="155" spans="1:3" ht="13.5" customHeight="1" x14ac:dyDescent="0.2">
      <c r="A155" s="1" t="s">
        <v>334</v>
      </c>
      <c r="B155" s="5" t="s">
        <v>304</v>
      </c>
      <c r="C155" s="6">
        <v>1187.67663574219</v>
      </c>
    </row>
    <row r="156" spans="1:3" ht="13.35" customHeight="1" x14ac:dyDescent="0.2">
      <c r="B156" s="5" t="s">
        <v>305</v>
      </c>
      <c r="C156" s="6">
        <v>1174.2944091796901</v>
      </c>
    </row>
    <row r="157" spans="1:3" ht="13.35" customHeight="1" x14ac:dyDescent="0.2">
      <c r="B157" s="5" t="s">
        <v>306</v>
      </c>
      <c r="C157" s="6">
        <v>1165.51201171875</v>
      </c>
    </row>
    <row r="158" spans="1:3" ht="13.35" customHeight="1" x14ac:dyDescent="0.2">
      <c r="B158" s="5" t="s">
        <v>307</v>
      </c>
      <c r="C158" s="6">
        <v>1157.73200683594</v>
      </c>
    </row>
    <row r="159" spans="1:3" ht="13.35" customHeight="1" x14ac:dyDescent="0.2">
      <c r="B159" s="5" t="s">
        <v>308</v>
      </c>
      <c r="C159" s="6">
        <v>1143.5999999999999</v>
      </c>
    </row>
    <row r="160" spans="1:3" ht="13.35" customHeight="1" x14ac:dyDescent="0.2">
      <c r="A160" s="21"/>
      <c r="B160" s="7" t="s">
        <v>309</v>
      </c>
      <c r="C160" s="8">
        <v>1105.5514892578101</v>
      </c>
    </row>
    <row r="161" spans="1:7" ht="13.5" customHeight="1" x14ac:dyDescent="0.2">
      <c r="A161" s="1" t="s">
        <v>335</v>
      </c>
      <c r="B161" s="5" t="s">
        <v>304</v>
      </c>
      <c r="C161" s="6">
        <v>1433.11552734375</v>
      </c>
    </row>
    <row r="162" spans="1:7" ht="13.35" customHeight="1" x14ac:dyDescent="0.2">
      <c r="B162" s="5" t="s">
        <v>305</v>
      </c>
      <c r="C162" s="6">
        <v>1392.69580078125</v>
      </c>
    </row>
    <row r="163" spans="1:7" ht="13.35" customHeight="1" x14ac:dyDescent="0.2">
      <c r="B163" s="5" t="s">
        <v>306</v>
      </c>
      <c r="C163" s="6">
        <v>1364.89497070312</v>
      </c>
    </row>
    <row r="164" spans="1:7" ht="13.35" customHeight="1" x14ac:dyDescent="0.2">
      <c r="B164" s="5" t="s">
        <v>307</v>
      </c>
      <c r="C164" s="6">
        <v>1339.334765625</v>
      </c>
    </row>
    <row r="165" spans="1:7" ht="13.35" customHeight="1" x14ac:dyDescent="0.2">
      <c r="B165" s="5" t="s">
        <v>308</v>
      </c>
      <c r="C165" s="6">
        <v>1296.8124023437499</v>
      </c>
    </row>
    <row r="166" spans="1:7" ht="13.35" customHeight="1" x14ac:dyDescent="0.2">
      <c r="A166" s="21"/>
      <c r="B166" s="7" t="s">
        <v>309</v>
      </c>
      <c r="C166" s="8">
        <v>1211.2281738281199</v>
      </c>
    </row>
    <row r="167" spans="1:7" ht="13.5" customHeight="1" x14ac:dyDescent="0.2">
      <c r="A167" s="1" t="s">
        <v>336</v>
      </c>
      <c r="B167" s="5" t="s">
        <v>304</v>
      </c>
      <c r="C167" s="6">
        <v>932.55109863281302</v>
      </c>
      <c r="D167" s="58"/>
      <c r="E167" s="61"/>
    </row>
    <row r="168" spans="1:7" ht="13.35" customHeight="1" x14ac:dyDescent="0.2">
      <c r="B168" s="5" t="s">
        <v>305</v>
      </c>
      <c r="C168" s="6">
        <v>966.46904296875005</v>
      </c>
      <c r="D168" s="54"/>
      <c r="E168" s="51"/>
    </row>
    <row r="169" spans="1:7" ht="13.35" customHeight="1" x14ac:dyDescent="0.2">
      <c r="B169" s="5" t="s">
        <v>306</v>
      </c>
      <c r="C169" s="6">
        <v>936.85883789062495</v>
      </c>
      <c r="D169" s="54"/>
      <c r="E169" s="51"/>
    </row>
    <row r="170" spans="1:7" ht="13.35" customHeight="1" x14ac:dyDescent="0.2">
      <c r="B170" s="5" t="s">
        <v>307</v>
      </c>
      <c r="C170" s="6">
        <v>863.74174804687505</v>
      </c>
      <c r="D170" s="54"/>
      <c r="E170" s="51"/>
    </row>
    <row r="171" spans="1:7" ht="13.35" customHeight="1" x14ac:dyDescent="0.2">
      <c r="B171" s="5" t="s">
        <v>308</v>
      </c>
      <c r="C171" s="6">
        <v>902.85827636718795</v>
      </c>
      <c r="D171" s="54"/>
      <c r="E171" s="51"/>
    </row>
    <row r="172" spans="1:7" ht="13.35" customHeight="1" x14ac:dyDescent="0.2">
      <c r="A172" s="21"/>
      <c r="B172" s="7" t="s">
        <v>309</v>
      </c>
      <c r="C172" s="8">
        <v>790.07666015625</v>
      </c>
      <c r="D172" s="58"/>
      <c r="E172" s="51"/>
    </row>
    <row r="174" spans="1:7" x14ac:dyDescent="0.2">
      <c r="A174" s="13" t="s">
        <v>45</v>
      </c>
    </row>
    <row r="175" spans="1:7" ht="24.2" customHeight="1" x14ac:dyDescent="0.25">
      <c r="A175" s="65" t="s">
        <v>350</v>
      </c>
      <c r="B175" s="65"/>
      <c r="C175" s="65"/>
      <c r="D175" s="65"/>
      <c r="E175" s="65"/>
      <c r="G175"/>
    </row>
    <row r="176" spans="1:7" x14ac:dyDescent="0.2">
      <c r="A176" s="69" t="s">
        <v>351</v>
      </c>
      <c r="B176" s="69"/>
      <c r="C176" s="69"/>
      <c r="D176" s="69"/>
      <c r="E176" s="69"/>
    </row>
    <row r="178" spans="1:1" x14ac:dyDescent="0.2">
      <c r="A178" s="1" t="s">
        <v>49</v>
      </c>
    </row>
    <row r="179" spans="1:1" x14ac:dyDescent="0.2">
      <c r="A179" s="1" t="s">
        <v>50</v>
      </c>
    </row>
  </sheetData>
  <sheetProtection objects="1" scenarios="1"/>
  <mergeCells count="4">
    <mergeCell ref="A3:A4"/>
    <mergeCell ref="B3:B4"/>
    <mergeCell ref="A175:E175"/>
    <mergeCell ref="A176:E176"/>
  </mergeCells>
  <pageMargins left="0.69999998807907104" right="0.69999998807907104" top="0.75" bottom="0.75" header="0.30000001192092896" footer="0.30000001192092896"/>
  <pageSetup errors="blank"/>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179"/>
  <sheetViews>
    <sheetView workbookViewId="0"/>
  </sheetViews>
  <sheetFormatPr defaultColWidth="0" defaultRowHeight="11.25" x14ac:dyDescent="0.2"/>
  <cols>
    <col min="1" max="6" width="14.28515625" style="1" customWidth="1"/>
    <col min="7" max="16384" width="0" style="1" hidden="1"/>
  </cols>
  <sheetData>
    <row r="1" spans="1:6" ht="15" x14ac:dyDescent="0.25">
      <c r="A1" s="2" t="s">
        <v>352</v>
      </c>
    </row>
    <row r="2" spans="1:6" ht="12" thickBot="1" x14ac:dyDescent="0.25">
      <c r="A2" s="16"/>
      <c r="B2" s="16"/>
      <c r="C2" s="16"/>
      <c r="D2" s="16"/>
      <c r="E2" s="16"/>
      <c r="F2" s="16"/>
    </row>
    <row r="3" spans="1:6" ht="30" customHeight="1" x14ac:dyDescent="0.2">
      <c r="A3" s="71" t="s">
        <v>294</v>
      </c>
      <c r="B3" s="73" t="s">
        <v>295</v>
      </c>
      <c r="C3" s="79" t="s">
        <v>353</v>
      </c>
      <c r="D3" s="80"/>
      <c r="E3" s="80"/>
      <c r="F3" s="80"/>
    </row>
    <row r="4" spans="1:6" ht="18" customHeight="1" x14ac:dyDescent="0.2">
      <c r="A4" s="77"/>
      <c r="B4" s="78"/>
      <c r="C4" s="81" t="s">
        <v>354</v>
      </c>
      <c r="D4" s="81" t="s">
        <v>355</v>
      </c>
      <c r="E4" s="83" t="s">
        <v>356</v>
      </c>
      <c r="F4" s="78"/>
    </row>
    <row r="5" spans="1:6" ht="18" customHeight="1" thickBot="1" x14ac:dyDescent="0.25">
      <c r="A5" s="72"/>
      <c r="B5" s="74"/>
      <c r="C5" s="82"/>
      <c r="D5" s="82"/>
      <c r="E5" s="24" t="s">
        <v>357</v>
      </c>
      <c r="F5" s="24" t="s">
        <v>358</v>
      </c>
    </row>
    <row r="6" spans="1:6" ht="13.5" customHeight="1" x14ac:dyDescent="0.2">
      <c r="A6" s="1" t="s">
        <v>303</v>
      </c>
      <c r="B6" s="5" t="s">
        <v>304</v>
      </c>
      <c r="C6" s="25">
        <v>52.306940611089203</v>
      </c>
      <c r="D6" s="25">
        <v>55.139999389648402</v>
      </c>
      <c r="E6" s="25">
        <v>50.990001678466797</v>
      </c>
      <c r="F6" s="26">
        <v>59.659999847412102</v>
      </c>
    </row>
    <row r="7" spans="1:6" ht="13.35" customHeight="1" x14ac:dyDescent="0.2">
      <c r="B7" s="5" t="s">
        <v>305</v>
      </c>
      <c r="C7" s="25">
        <v>52.137019994998099</v>
      </c>
      <c r="D7" s="25">
        <v>54.840000152587898</v>
      </c>
      <c r="E7" s="25">
        <v>52.279998779296903</v>
      </c>
      <c r="F7" s="26">
        <v>59.040000915527301</v>
      </c>
    </row>
    <row r="8" spans="1:6" ht="13.35" customHeight="1" x14ac:dyDescent="0.2">
      <c r="B8" s="5" t="s">
        <v>306</v>
      </c>
      <c r="C8" s="25">
        <v>52.123537505894298</v>
      </c>
      <c r="D8" s="25">
        <v>54.840000152587898</v>
      </c>
      <c r="E8" s="25">
        <v>52.669998168945298</v>
      </c>
      <c r="F8" s="26">
        <v>58.909999847412102</v>
      </c>
    </row>
    <row r="9" spans="1:6" ht="13.35" customHeight="1" x14ac:dyDescent="0.2">
      <c r="B9" s="5" t="s">
        <v>307</v>
      </c>
      <c r="C9" s="25">
        <v>52.171262574544201</v>
      </c>
      <c r="D9" s="25">
        <v>54.840000152587898</v>
      </c>
      <c r="E9" s="25">
        <v>52.669998168945298</v>
      </c>
      <c r="F9" s="26">
        <v>59.069999694824197</v>
      </c>
    </row>
    <row r="10" spans="1:6" ht="13.35" customHeight="1" x14ac:dyDescent="0.2">
      <c r="B10" s="5" t="s">
        <v>308</v>
      </c>
      <c r="C10" s="25">
        <v>52.076723604012599</v>
      </c>
      <c r="D10" s="25">
        <v>54.990001678466797</v>
      </c>
      <c r="E10" s="25">
        <v>52.669998168945298</v>
      </c>
      <c r="F10" s="26">
        <v>59.360000610351598</v>
      </c>
    </row>
    <row r="11" spans="1:6" ht="13.35" customHeight="1" x14ac:dyDescent="0.2">
      <c r="A11" s="21"/>
      <c r="B11" s="7" t="s">
        <v>309</v>
      </c>
      <c r="C11" s="27">
        <v>52.2259934230472</v>
      </c>
      <c r="D11" s="27">
        <v>54.990001678466797</v>
      </c>
      <c r="E11" s="27">
        <v>52.669998168945298</v>
      </c>
      <c r="F11" s="28">
        <v>59.360000610351598</v>
      </c>
    </row>
    <row r="12" spans="1:6" ht="13.5" customHeight="1" x14ac:dyDescent="0.2">
      <c r="A12" s="1" t="s">
        <v>310</v>
      </c>
      <c r="B12" s="5" t="s">
        <v>304</v>
      </c>
      <c r="C12" s="25">
        <v>20.069879037643599</v>
      </c>
      <c r="D12" s="25">
        <v>21.610000610351602</v>
      </c>
      <c r="E12" s="25">
        <v>21.610000610351602</v>
      </c>
      <c r="F12" s="26">
        <v>21.610000610351602</v>
      </c>
    </row>
    <row r="13" spans="1:6" ht="13.35" customHeight="1" x14ac:dyDescent="0.2">
      <c r="B13" s="5" t="s">
        <v>305</v>
      </c>
      <c r="C13" s="25">
        <v>20.064486636278101</v>
      </c>
      <c r="D13" s="25">
        <v>21.610000610351602</v>
      </c>
      <c r="E13" s="25">
        <v>21.610000610351602</v>
      </c>
      <c r="F13" s="26">
        <v>21.610000610351602</v>
      </c>
    </row>
    <row r="14" spans="1:6" ht="13.35" customHeight="1" x14ac:dyDescent="0.2">
      <c r="B14" s="5" t="s">
        <v>306</v>
      </c>
      <c r="C14" s="25">
        <v>20.129768274982201</v>
      </c>
      <c r="D14" s="25">
        <v>21.610000610351602</v>
      </c>
      <c r="E14" s="25">
        <v>20.610000610351602</v>
      </c>
      <c r="F14" s="26">
        <v>21.610000610351602</v>
      </c>
    </row>
    <row r="15" spans="1:6" ht="13.35" customHeight="1" x14ac:dyDescent="0.2">
      <c r="B15" s="5" t="s">
        <v>307</v>
      </c>
      <c r="C15" s="25">
        <v>20.378333155860201</v>
      </c>
      <c r="D15" s="25">
        <v>21.610000610351602</v>
      </c>
      <c r="E15" s="25">
        <v>21.610000610351602</v>
      </c>
      <c r="F15" s="26">
        <v>21.610000610351602</v>
      </c>
    </row>
    <row r="16" spans="1:6" ht="13.35" customHeight="1" x14ac:dyDescent="0.2">
      <c r="B16" s="5" t="s">
        <v>308</v>
      </c>
      <c r="C16" s="25">
        <v>20.3620134820579</v>
      </c>
      <c r="D16" s="25">
        <v>21.610000610351602</v>
      </c>
      <c r="E16" s="25">
        <v>21.610000610351602</v>
      </c>
      <c r="F16" s="26">
        <v>21.610000610351602</v>
      </c>
    </row>
    <row r="17" spans="1:6" ht="13.35" customHeight="1" x14ac:dyDescent="0.2">
      <c r="A17" s="21"/>
      <c r="B17" s="7" t="s">
        <v>309</v>
      </c>
      <c r="C17" s="27">
        <v>20.528001942075399</v>
      </c>
      <c r="D17" s="27">
        <v>21.610000610351602</v>
      </c>
      <c r="E17" s="27">
        <v>21.610000610351602</v>
      </c>
      <c r="F17" s="28">
        <v>21.610000610351602</v>
      </c>
    </row>
    <row r="18" spans="1:6" ht="13.5" customHeight="1" x14ac:dyDescent="0.2">
      <c r="A18" s="1" t="s">
        <v>311</v>
      </c>
      <c r="B18" s="5" t="s">
        <v>304</v>
      </c>
      <c r="C18" s="25">
        <v>27.6113281725736</v>
      </c>
      <c r="D18" s="25">
        <v>31.100000381469702</v>
      </c>
      <c r="E18" s="25">
        <v>31.100000381469702</v>
      </c>
      <c r="F18" s="26">
        <v>31.100000381469702</v>
      </c>
    </row>
    <row r="19" spans="1:6" ht="13.35" customHeight="1" x14ac:dyDescent="0.2">
      <c r="B19" s="5" t="s">
        <v>305</v>
      </c>
      <c r="C19" s="25">
        <v>27.4516630709632</v>
      </c>
      <c r="D19" s="25">
        <v>31.100000381469702</v>
      </c>
      <c r="E19" s="25">
        <v>30.75</v>
      </c>
      <c r="F19" s="26">
        <v>31.100000381469702</v>
      </c>
    </row>
    <row r="20" spans="1:6" ht="13.35" customHeight="1" x14ac:dyDescent="0.2">
      <c r="B20" s="5" t="s">
        <v>306</v>
      </c>
      <c r="C20" s="25">
        <v>27.4740951333327</v>
      </c>
      <c r="D20" s="25">
        <v>31.100000381469702</v>
      </c>
      <c r="E20" s="25">
        <v>30.75</v>
      </c>
      <c r="F20" s="26">
        <v>31.100000381469702</v>
      </c>
    </row>
    <row r="21" spans="1:6" ht="13.35" customHeight="1" x14ac:dyDescent="0.2">
      <c r="B21" s="5" t="s">
        <v>307</v>
      </c>
      <c r="C21" s="25">
        <v>28.238715424065099</v>
      </c>
      <c r="D21" s="25">
        <v>31.100000381469702</v>
      </c>
      <c r="E21" s="25">
        <v>31.100000381469702</v>
      </c>
      <c r="F21" s="26">
        <v>31.100000381469702</v>
      </c>
    </row>
    <row r="22" spans="1:6" ht="13.35" customHeight="1" x14ac:dyDescent="0.2">
      <c r="B22" s="5" t="s">
        <v>308</v>
      </c>
      <c r="C22" s="25">
        <v>27.4187426920187</v>
      </c>
      <c r="D22" s="25">
        <v>31.100000381469702</v>
      </c>
      <c r="E22" s="25">
        <v>30.75</v>
      </c>
      <c r="F22" s="26">
        <v>31.100000381469702</v>
      </c>
    </row>
    <row r="23" spans="1:6" ht="13.35" customHeight="1" x14ac:dyDescent="0.2">
      <c r="A23" s="21"/>
      <c r="B23" s="7" t="s">
        <v>309</v>
      </c>
      <c r="C23" s="27">
        <v>27.315770100250401</v>
      </c>
      <c r="D23" s="27">
        <v>31.100000381469702</v>
      </c>
      <c r="E23" s="27">
        <v>30.75</v>
      </c>
      <c r="F23" s="28">
        <v>31.100000381469702</v>
      </c>
    </row>
    <row r="24" spans="1:6" ht="13.5" customHeight="1" x14ac:dyDescent="0.2">
      <c r="A24" s="1" t="s">
        <v>312</v>
      </c>
      <c r="B24" s="5" t="s">
        <v>304</v>
      </c>
      <c r="C24" s="25">
        <v>43.886095255296397</v>
      </c>
      <c r="D24" s="25">
        <v>42.0200004577637</v>
      </c>
      <c r="E24" s="25">
        <v>40.439998626708999</v>
      </c>
      <c r="F24" s="26">
        <v>49.310001373291001</v>
      </c>
    </row>
    <row r="25" spans="1:6" ht="13.35" customHeight="1" x14ac:dyDescent="0.2">
      <c r="B25" s="5" t="s">
        <v>305</v>
      </c>
      <c r="C25" s="25">
        <v>43.926544088734502</v>
      </c>
      <c r="D25" s="25">
        <v>42.0200004577637</v>
      </c>
      <c r="E25" s="25">
        <v>40.430000305175803</v>
      </c>
      <c r="F25" s="26">
        <v>49.540000915527301</v>
      </c>
    </row>
    <row r="26" spans="1:6" ht="13.35" customHeight="1" x14ac:dyDescent="0.2">
      <c r="B26" s="5" t="s">
        <v>306</v>
      </c>
      <c r="C26" s="25">
        <v>43.986970378903401</v>
      </c>
      <c r="D26" s="25">
        <v>41.790000915527301</v>
      </c>
      <c r="E26" s="25">
        <v>40.25</v>
      </c>
      <c r="F26" s="26">
        <v>51.340000152587898</v>
      </c>
    </row>
    <row r="27" spans="1:6" ht="13.35" customHeight="1" x14ac:dyDescent="0.2">
      <c r="B27" s="5" t="s">
        <v>307</v>
      </c>
      <c r="C27" s="25">
        <v>44.507057698495501</v>
      </c>
      <c r="D27" s="25">
        <v>42.470001220703097</v>
      </c>
      <c r="E27" s="25">
        <v>40.400001525878899</v>
      </c>
      <c r="F27" s="26">
        <v>55.560001373291001</v>
      </c>
    </row>
    <row r="28" spans="1:6" ht="13.35" customHeight="1" x14ac:dyDescent="0.2">
      <c r="B28" s="5" t="s">
        <v>308</v>
      </c>
      <c r="C28" s="25">
        <v>44.842524564914903</v>
      </c>
      <c r="D28" s="25">
        <v>41.709999084472699</v>
      </c>
      <c r="E28" s="25">
        <v>41.080001831054702</v>
      </c>
      <c r="F28" s="26">
        <v>55.380001068115199</v>
      </c>
    </row>
    <row r="29" spans="1:6" ht="13.35" customHeight="1" x14ac:dyDescent="0.2">
      <c r="A29" s="21"/>
      <c r="B29" s="7" t="s">
        <v>309</v>
      </c>
      <c r="C29" s="27">
        <v>44.610608338655801</v>
      </c>
      <c r="D29" s="27">
        <v>41.709999084472699</v>
      </c>
      <c r="E29" s="27">
        <v>41.080001831054702</v>
      </c>
      <c r="F29" s="28">
        <v>55.380001068115199</v>
      </c>
    </row>
    <row r="30" spans="1:6" ht="13.5" customHeight="1" x14ac:dyDescent="0.2">
      <c r="A30" s="1" t="s">
        <v>313</v>
      </c>
      <c r="B30" s="5" t="s">
        <v>304</v>
      </c>
      <c r="C30" s="25">
        <v>45.256968785012504</v>
      </c>
      <c r="D30" s="25">
        <v>45.180000305175803</v>
      </c>
      <c r="E30" s="25">
        <v>39.150001525878899</v>
      </c>
      <c r="F30" s="26">
        <v>50.409999847412102</v>
      </c>
    </row>
    <row r="31" spans="1:6" ht="13.35" customHeight="1" x14ac:dyDescent="0.2">
      <c r="B31" s="5" t="s">
        <v>305</v>
      </c>
      <c r="C31" s="25">
        <v>49.699373131412301</v>
      </c>
      <c r="D31" s="25">
        <v>45.040000915527301</v>
      </c>
      <c r="E31" s="25">
        <v>38.930000305175803</v>
      </c>
      <c r="F31" s="26">
        <v>50.360000610351598</v>
      </c>
    </row>
    <row r="32" spans="1:6" ht="13.35" customHeight="1" x14ac:dyDescent="0.2">
      <c r="B32" s="5" t="s">
        <v>306</v>
      </c>
      <c r="C32" s="25">
        <v>44.369547504052797</v>
      </c>
      <c r="D32" s="25">
        <v>44.619998931884801</v>
      </c>
      <c r="E32" s="25">
        <v>37.619998931884801</v>
      </c>
      <c r="F32" s="26">
        <v>49.849998474121101</v>
      </c>
    </row>
    <row r="33" spans="1:6" ht="13.35" customHeight="1" x14ac:dyDescent="0.2">
      <c r="B33" s="5" t="s">
        <v>307</v>
      </c>
      <c r="C33" s="25">
        <v>44.061774395744003</v>
      </c>
      <c r="D33" s="25">
        <v>44.450000762939503</v>
      </c>
      <c r="E33" s="25">
        <v>37.169998168945298</v>
      </c>
      <c r="F33" s="26">
        <v>49.5</v>
      </c>
    </row>
    <row r="34" spans="1:6" ht="13.35" customHeight="1" x14ac:dyDescent="0.2">
      <c r="B34" s="5" t="s">
        <v>308</v>
      </c>
      <c r="C34" s="25">
        <v>45.197901043848503</v>
      </c>
      <c r="D34" s="25">
        <v>44.700000762939503</v>
      </c>
      <c r="E34" s="25">
        <v>37.900001525878899</v>
      </c>
      <c r="F34" s="26">
        <v>49.75</v>
      </c>
    </row>
    <row r="35" spans="1:6" ht="13.35" customHeight="1" x14ac:dyDescent="0.2">
      <c r="A35" s="21"/>
      <c r="B35" s="7" t="s">
        <v>309</v>
      </c>
      <c r="C35" s="27">
        <v>51.536964822863901</v>
      </c>
      <c r="D35" s="27">
        <v>44.7700004577637</v>
      </c>
      <c r="E35" s="27">
        <v>37.880001068115199</v>
      </c>
      <c r="F35" s="28">
        <v>49.799999237060497</v>
      </c>
    </row>
    <row r="36" spans="1:6" ht="13.5" customHeight="1" x14ac:dyDescent="0.2">
      <c r="A36" s="1" t="s">
        <v>314</v>
      </c>
      <c r="B36" s="5" t="s">
        <v>304</v>
      </c>
      <c r="C36" s="25">
        <v>24.581608423237501</v>
      </c>
      <c r="D36" s="25">
        <v>22.879999160766602</v>
      </c>
      <c r="E36" s="25">
        <v>21.280000686645501</v>
      </c>
      <c r="F36" s="26">
        <v>22.879999160766602</v>
      </c>
    </row>
    <row r="37" spans="1:6" ht="13.35" customHeight="1" x14ac:dyDescent="0.2">
      <c r="B37" s="5" t="s">
        <v>305</v>
      </c>
      <c r="C37" s="25">
        <v>22.3076017326539</v>
      </c>
      <c r="D37" s="25">
        <v>22.879999160766602</v>
      </c>
      <c r="E37" s="25">
        <v>21.280000686645501</v>
      </c>
      <c r="F37" s="26">
        <v>22.879999160766602</v>
      </c>
    </row>
    <row r="38" spans="1:6" ht="13.35" customHeight="1" x14ac:dyDescent="0.2">
      <c r="B38" s="5" t="s">
        <v>306</v>
      </c>
      <c r="C38" s="25">
        <v>23.800105064875599</v>
      </c>
      <c r="D38" s="25">
        <v>24.159999847412099</v>
      </c>
      <c r="E38" s="25">
        <v>22.579999923706101</v>
      </c>
      <c r="F38" s="26">
        <v>24.159999847412099</v>
      </c>
    </row>
    <row r="39" spans="1:6" ht="13.35" customHeight="1" x14ac:dyDescent="0.2">
      <c r="B39" s="5" t="s">
        <v>307</v>
      </c>
      <c r="C39" s="25">
        <v>23.392789142039099</v>
      </c>
      <c r="D39" s="25">
        <v>24.159999847412099</v>
      </c>
      <c r="E39" s="25">
        <v>22.579999923706101</v>
      </c>
      <c r="F39" s="26">
        <v>24.159999847412099</v>
      </c>
    </row>
    <row r="40" spans="1:6" ht="13.35" customHeight="1" x14ac:dyDescent="0.2">
      <c r="B40" s="5" t="s">
        <v>308</v>
      </c>
      <c r="C40" s="25">
        <v>23.890440525947199</v>
      </c>
      <c r="D40" s="25">
        <v>24.790000915527301</v>
      </c>
      <c r="E40" s="25">
        <v>23.209999084472699</v>
      </c>
      <c r="F40" s="26">
        <v>24.790000915527301</v>
      </c>
    </row>
    <row r="41" spans="1:6" ht="13.35" customHeight="1" x14ac:dyDescent="0.2">
      <c r="A41" s="21"/>
      <c r="B41" s="7" t="s">
        <v>309</v>
      </c>
      <c r="C41" s="27">
        <v>23.52123579281</v>
      </c>
      <c r="D41" s="27">
        <v>24</v>
      </c>
      <c r="E41" s="27">
        <v>23.209999084472699</v>
      </c>
      <c r="F41" s="28">
        <v>24.790000915527301</v>
      </c>
    </row>
    <row r="42" spans="1:6" ht="13.5" customHeight="1" x14ac:dyDescent="0.2">
      <c r="A42" s="1" t="s">
        <v>315</v>
      </c>
      <c r="B42" s="5" t="s">
        <v>304</v>
      </c>
      <c r="C42" s="25">
        <v>40.7262526920452</v>
      </c>
      <c r="D42" s="25">
        <v>50</v>
      </c>
      <c r="E42" s="25">
        <v>29.5</v>
      </c>
      <c r="F42" s="26">
        <v>53</v>
      </c>
    </row>
    <row r="43" spans="1:6" ht="13.35" customHeight="1" x14ac:dyDescent="0.2">
      <c r="B43" s="5" t="s">
        <v>305</v>
      </c>
      <c r="C43" s="25">
        <v>42.345117021782798</v>
      </c>
      <c r="D43" s="25">
        <v>52</v>
      </c>
      <c r="E43" s="25">
        <v>31</v>
      </c>
      <c r="F43" s="26">
        <v>53</v>
      </c>
    </row>
    <row r="44" spans="1:6" ht="13.35" customHeight="1" x14ac:dyDescent="0.2">
      <c r="B44" s="5" t="s">
        <v>306</v>
      </c>
      <c r="C44" s="25">
        <v>42.1445823586552</v>
      </c>
      <c r="D44" s="25">
        <v>51.25</v>
      </c>
      <c r="E44" s="25">
        <v>31</v>
      </c>
      <c r="F44" s="26">
        <v>52.099998474121101</v>
      </c>
    </row>
    <row r="45" spans="1:6" ht="13.35" customHeight="1" x14ac:dyDescent="0.2">
      <c r="B45" s="5" t="s">
        <v>307</v>
      </c>
      <c r="C45" s="25">
        <v>42.000454011033597</v>
      </c>
      <c r="D45" s="25">
        <v>50</v>
      </c>
      <c r="E45" s="25">
        <v>31</v>
      </c>
      <c r="F45" s="26">
        <v>52</v>
      </c>
    </row>
    <row r="46" spans="1:6" ht="13.35" customHeight="1" x14ac:dyDescent="0.2">
      <c r="B46" s="5" t="s">
        <v>308</v>
      </c>
      <c r="C46" s="25">
        <v>42.2611550696341</v>
      </c>
      <c r="D46" s="25">
        <v>50.080001831054702</v>
      </c>
      <c r="E46" s="25">
        <v>31</v>
      </c>
      <c r="F46" s="26">
        <v>52.25</v>
      </c>
    </row>
    <row r="47" spans="1:6" ht="13.35" customHeight="1" x14ac:dyDescent="0.2">
      <c r="A47" s="21"/>
      <c r="B47" s="7" t="s">
        <v>309</v>
      </c>
      <c r="C47" s="27">
        <v>41.918842927589601</v>
      </c>
      <c r="D47" s="27">
        <v>49.569999694824197</v>
      </c>
      <c r="E47" s="27">
        <v>31</v>
      </c>
      <c r="F47" s="28">
        <v>52</v>
      </c>
    </row>
    <row r="48" spans="1:6" ht="13.5" customHeight="1" x14ac:dyDescent="0.2">
      <c r="A48" s="1" t="s">
        <v>316</v>
      </c>
      <c r="B48" s="5" t="s">
        <v>304</v>
      </c>
      <c r="C48" s="25">
        <v>29.869040691492899</v>
      </c>
      <c r="D48" s="25">
        <v>34.4799995422363</v>
      </c>
      <c r="E48" s="25">
        <v>19.450000762939499</v>
      </c>
      <c r="F48" s="26">
        <v>39.0200004577637</v>
      </c>
    </row>
    <row r="49" spans="1:6" ht="13.35" customHeight="1" x14ac:dyDescent="0.2">
      <c r="B49" s="5" t="s">
        <v>305</v>
      </c>
      <c r="C49" s="25">
        <v>28.503626521314299</v>
      </c>
      <c r="D49" s="25">
        <v>26.700000762939499</v>
      </c>
      <c r="E49" s="25">
        <v>15.5</v>
      </c>
      <c r="F49" s="26">
        <v>37.349998474121101</v>
      </c>
    </row>
    <row r="50" spans="1:6" ht="13.35" customHeight="1" x14ac:dyDescent="0.2">
      <c r="B50" s="5" t="s">
        <v>306</v>
      </c>
      <c r="C50" s="25">
        <v>28.989862720188899</v>
      </c>
      <c r="D50" s="25">
        <v>26.850000381469702</v>
      </c>
      <c r="E50" s="25">
        <v>16.5</v>
      </c>
      <c r="F50" s="26">
        <v>37.810001373291001</v>
      </c>
    </row>
    <row r="51" spans="1:6" ht="13.35" customHeight="1" x14ac:dyDescent="0.2">
      <c r="B51" s="5" t="s">
        <v>307</v>
      </c>
      <c r="C51" s="25">
        <v>29.5418048854449</v>
      </c>
      <c r="D51" s="25">
        <v>27</v>
      </c>
      <c r="E51" s="25">
        <v>19.950000762939499</v>
      </c>
      <c r="F51" s="26">
        <v>37.849998474121101</v>
      </c>
    </row>
    <row r="52" spans="1:6" ht="13.35" customHeight="1" x14ac:dyDescent="0.2">
      <c r="B52" s="5" t="s">
        <v>308</v>
      </c>
      <c r="C52" s="25">
        <v>27.353464123553699</v>
      </c>
      <c r="D52" s="25">
        <v>27.959999084472699</v>
      </c>
      <c r="E52" s="25">
        <v>16.5</v>
      </c>
      <c r="F52" s="26">
        <v>38.209999084472699</v>
      </c>
    </row>
    <row r="53" spans="1:6" ht="13.35" customHeight="1" x14ac:dyDescent="0.2">
      <c r="A53" s="21"/>
      <c r="B53" s="7" t="s">
        <v>309</v>
      </c>
      <c r="C53" s="27">
        <v>28.766733675933299</v>
      </c>
      <c r="D53" s="27">
        <v>29</v>
      </c>
      <c r="E53" s="27">
        <v>19.450000762939499</v>
      </c>
      <c r="F53" s="28">
        <v>40.150001525878899</v>
      </c>
    </row>
    <row r="54" spans="1:6" ht="13.5" customHeight="1" x14ac:dyDescent="0.2">
      <c r="A54" s="1" t="s">
        <v>317</v>
      </c>
      <c r="B54" s="5" t="s">
        <v>304</v>
      </c>
      <c r="C54" s="25">
        <v>23.251951536777099</v>
      </c>
      <c r="D54" s="25">
        <v>28.829999923706101</v>
      </c>
      <c r="E54" s="25">
        <v>6.3499999046325701</v>
      </c>
      <c r="F54" s="26">
        <v>33.509998321533203</v>
      </c>
    </row>
    <row r="55" spans="1:6" ht="13.35" customHeight="1" x14ac:dyDescent="0.2">
      <c r="B55" s="5" t="s">
        <v>305</v>
      </c>
      <c r="C55" s="25">
        <v>23.735999737301999</v>
      </c>
      <c r="D55" s="25">
        <v>29.290000915527301</v>
      </c>
      <c r="E55" s="25">
        <v>6.3499999046325701</v>
      </c>
      <c r="F55" s="26">
        <v>33.9799995422363</v>
      </c>
    </row>
    <row r="56" spans="1:6" ht="13.35" customHeight="1" x14ac:dyDescent="0.2">
      <c r="B56" s="5" t="s">
        <v>306</v>
      </c>
      <c r="C56" s="25">
        <v>24.728628390354899</v>
      </c>
      <c r="D56" s="25">
        <v>29.530000686645501</v>
      </c>
      <c r="E56" s="25">
        <v>6.3499999046325701</v>
      </c>
      <c r="F56" s="26">
        <v>34.450000762939503</v>
      </c>
    </row>
    <row r="57" spans="1:6" ht="13.35" customHeight="1" x14ac:dyDescent="0.2">
      <c r="B57" s="5" t="s">
        <v>307</v>
      </c>
      <c r="C57" s="25">
        <v>24.779172361009099</v>
      </c>
      <c r="D57" s="25">
        <v>29.530000686645501</v>
      </c>
      <c r="E57" s="25">
        <v>6.3499999046325701</v>
      </c>
      <c r="F57" s="26">
        <v>34.450000762939503</v>
      </c>
    </row>
    <row r="58" spans="1:6" ht="13.35" customHeight="1" x14ac:dyDescent="0.2">
      <c r="B58" s="5" t="s">
        <v>308</v>
      </c>
      <c r="C58" s="25">
        <v>24.884304705602599</v>
      </c>
      <c r="D58" s="25">
        <v>29.530000686645501</v>
      </c>
      <c r="E58" s="25">
        <v>6.3499999046325701</v>
      </c>
      <c r="F58" s="26">
        <v>34.450000762939503</v>
      </c>
    </row>
    <row r="59" spans="1:6" ht="13.35" customHeight="1" x14ac:dyDescent="0.2">
      <c r="A59" s="21"/>
      <c r="B59" s="7" t="s">
        <v>309</v>
      </c>
      <c r="C59" s="27">
        <v>23.9002614122683</v>
      </c>
      <c r="D59" s="27">
        <v>28.829999923706101</v>
      </c>
      <c r="E59" s="27">
        <v>6.3499999046325701</v>
      </c>
      <c r="F59" s="28">
        <v>32.569999694824197</v>
      </c>
    </row>
    <row r="60" spans="1:6" ht="13.5" customHeight="1" x14ac:dyDescent="0.2">
      <c r="A60" s="1" t="s">
        <v>318</v>
      </c>
      <c r="B60" s="5" t="s">
        <v>304</v>
      </c>
      <c r="C60" s="25">
        <v>39.641135481925801</v>
      </c>
      <c r="D60" s="25">
        <v>36.330001831054702</v>
      </c>
      <c r="E60" s="25">
        <v>22.309999465942401</v>
      </c>
      <c r="F60" s="26">
        <v>43.849998474121101</v>
      </c>
    </row>
    <row r="61" spans="1:6" ht="13.35" customHeight="1" x14ac:dyDescent="0.2">
      <c r="B61" s="5" t="s">
        <v>305</v>
      </c>
      <c r="C61" s="25">
        <v>37.9450433168549</v>
      </c>
      <c r="D61" s="25">
        <v>37.040000915527301</v>
      </c>
      <c r="E61" s="25">
        <v>30.5499992370606</v>
      </c>
      <c r="F61" s="26">
        <v>43.860000610351598</v>
      </c>
    </row>
    <row r="62" spans="1:6" ht="13.35" customHeight="1" x14ac:dyDescent="0.2">
      <c r="B62" s="5" t="s">
        <v>306</v>
      </c>
      <c r="C62" s="25">
        <v>37.444686151574501</v>
      </c>
      <c r="D62" s="25">
        <v>33.360000610351598</v>
      </c>
      <c r="E62" s="25">
        <v>30.389999389648398</v>
      </c>
      <c r="F62" s="26">
        <v>43.790000915527301</v>
      </c>
    </row>
    <row r="63" spans="1:6" ht="13.35" customHeight="1" x14ac:dyDescent="0.2">
      <c r="B63" s="5" t="s">
        <v>307</v>
      </c>
      <c r="C63" s="25">
        <v>36.709730624402503</v>
      </c>
      <c r="D63" s="25">
        <v>32.169998168945298</v>
      </c>
      <c r="E63" s="25">
        <v>29.149999618530298</v>
      </c>
      <c r="F63" s="26">
        <v>43.299999237060497</v>
      </c>
    </row>
    <row r="64" spans="1:6" ht="13.35" customHeight="1" x14ac:dyDescent="0.2">
      <c r="B64" s="5" t="s">
        <v>308</v>
      </c>
      <c r="C64" s="25">
        <v>32.997815677150598</v>
      </c>
      <c r="D64" s="25">
        <v>30.319999694824201</v>
      </c>
      <c r="E64" s="25">
        <v>21.680000305175799</v>
      </c>
      <c r="F64" s="26">
        <v>40.959999084472699</v>
      </c>
    </row>
    <row r="65" spans="1:6" ht="13.35" customHeight="1" x14ac:dyDescent="0.2">
      <c r="A65" s="21"/>
      <c r="B65" s="7" t="s">
        <v>309</v>
      </c>
      <c r="C65" s="27">
        <v>32.343158371629102</v>
      </c>
      <c r="D65" s="27">
        <v>29.9899997711182</v>
      </c>
      <c r="E65" s="27">
        <v>21.590000152587901</v>
      </c>
      <c r="F65" s="28">
        <v>40.029998779296903</v>
      </c>
    </row>
    <row r="66" spans="1:6" ht="13.5" customHeight="1" x14ac:dyDescent="0.2">
      <c r="A66" s="1" t="s">
        <v>319</v>
      </c>
      <c r="B66" s="5" t="s">
        <v>304</v>
      </c>
      <c r="C66" s="25">
        <v>36.9730014600486</v>
      </c>
      <c r="D66" s="25">
        <v>40.099998474121101</v>
      </c>
      <c r="E66" s="25">
        <v>29.540000915527301</v>
      </c>
      <c r="F66" s="26">
        <v>48.720001220703097</v>
      </c>
    </row>
    <row r="67" spans="1:6" ht="13.35" customHeight="1" x14ac:dyDescent="0.2">
      <c r="B67" s="5" t="s">
        <v>305</v>
      </c>
      <c r="C67" s="25">
        <v>36.926258707242098</v>
      </c>
      <c r="D67" s="25">
        <v>40.130001068115199</v>
      </c>
      <c r="E67" s="25">
        <v>29.659999847412099</v>
      </c>
      <c r="F67" s="26">
        <v>48.720001220703097</v>
      </c>
    </row>
    <row r="68" spans="1:6" ht="13.35" customHeight="1" x14ac:dyDescent="0.2">
      <c r="B68" s="5" t="s">
        <v>306</v>
      </c>
      <c r="C68" s="25">
        <v>36.1724596842867</v>
      </c>
      <c r="D68" s="25">
        <v>40.049999237060497</v>
      </c>
      <c r="E68" s="25">
        <v>29.540000915527301</v>
      </c>
      <c r="F68" s="26">
        <v>48.619998931884801</v>
      </c>
    </row>
    <row r="69" spans="1:6" ht="13.35" customHeight="1" x14ac:dyDescent="0.2">
      <c r="B69" s="5" t="s">
        <v>307</v>
      </c>
      <c r="C69" s="25">
        <v>34.685832271013403</v>
      </c>
      <c r="D69" s="25">
        <v>38.5200004577637</v>
      </c>
      <c r="E69" s="25">
        <v>31.2299995422363</v>
      </c>
      <c r="F69" s="26">
        <v>47.389999389648402</v>
      </c>
    </row>
    <row r="70" spans="1:6" ht="13.35" customHeight="1" x14ac:dyDescent="0.2">
      <c r="B70" s="5" t="s">
        <v>308</v>
      </c>
      <c r="C70" s="25">
        <v>34.5414542661469</v>
      </c>
      <c r="D70" s="25">
        <v>38.509998321533203</v>
      </c>
      <c r="E70" s="25">
        <v>31.399999618530298</v>
      </c>
      <c r="F70" s="26">
        <v>47.110000610351598</v>
      </c>
    </row>
    <row r="71" spans="1:6" ht="13.35" customHeight="1" x14ac:dyDescent="0.2">
      <c r="A71" s="21"/>
      <c r="B71" s="7" t="s">
        <v>309</v>
      </c>
      <c r="C71" s="27">
        <v>34.324284072189002</v>
      </c>
      <c r="D71" s="27">
        <v>38.430000305175803</v>
      </c>
      <c r="E71" s="27">
        <v>31.399999618530298</v>
      </c>
      <c r="F71" s="28">
        <v>46.700000762939503</v>
      </c>
    </row>
    <row r="72" spans="1:6" ht="13.5" customHeight="1" x14ac:dyDescent="0.2">
      <c r="A72" s="1" t="s">
        <v>320</v>
      </c>
      <c r="B72" s="5" t="s">
        <v>304</v>
      </c>
      <c r="C72" s="25">
        <v>23.002368737815999</v>
      </c>
      <c r="D72" s="25">
        <v>14.6000003814697</v>
      </c>
      <c r="E72" s="25">
        <v>7.8000001907348597</v>
      </c>
      <c r="F72" s="26">
        <v>31.969999313354499</v>
      </c>
    </row>
    <row r="73" spans="1:6" ht="13.35" customHeight="1" x14ac:dyDescent="0.2">
      <c r="B73" s="5" t="s">
        <v>305</v>
      </c>
      <c r="C73" s="25">
        <v>23.0852971528961</v>
      </c>
      <c r="D73" s="25">
        <v>14.6000003814697</v>
      </c>
      <c r="E73" s="25">
        <v>7.8000001907348597</v>
      </c>
      <c r="F73" s="26">
        <v>31.969999313354499</v>
      </c>
    </row>
    <row r="74" spans="1:6" ht="13.35" customHeight="1" x14ac:dyDescent="0.2">
      <c r="B74" s="5" t="s">
        <v>306</v>
      </c>
      <c r="C74" s="25">
        <v>23.082287200570001</v>
      </c>
      <c r="D74" s="25">
        <v>14.6000003814697</v>
      </c>
      <c r="E74" s="25">
        <v>7.8000001907348597</v>
      </c>
      <c r="F74" s="26">
        <v>31.969999313354499</v>
      </c>
    </row>
    <row r="75" spans="1:6" ht="13.35" customHeight="1" x14ac:dyDescent="0.2">
      <c r="B75" s="5" t="s">
        <v>307</v>
      </c>
      <c r="C75" s="25">
        <v>18.471396297881899</v>
      </c>
      <c r="D75" s="25">
        <v>8.4499998092651403</v>
      </c>
      <c r="E75" s="25">
        <v>6.8000001907348597</v>
      </c>
      <c r="F75" s="26">
        <v>27.4799995422363</v>
      </c>
    </row>
    <row r="76" spans="1:6" ht="13.35" customHeight="1" x14ac:dyDescent="0.2">
      <c r="B76" s="5" t="s">
        <v>308</v>
      </c>
      <c r="C76" s="25">
        <v>18.5577344307011</v>
      </c>
      <c r="D76" s="25">
        <v>8.4499998092651403</v>
      </c>
      <c r="E76" s="25">
        <v>6.8000001907348597</v>
      </c>
      <c r="F76" s="26">
        <v>28.430000305175799</v>
      </c>
    </row>
    <row r="77" spans="1:6" ht="13.35" customHeight="1" x14ac:dyDescent="0.2">
      <c r="A77" s="21"/>
      <c r="B77" s="7" t="s">
        <v>309</v>
      </c>
      <c r="C77" s="27">
        <v>18.175459724466801</v>
      </c>
      <c r="D77" s="27">
        <v>8.5</v>
      </c>
      <c r="E77" s="27">
        <v>6.8000001907348597</v>
      </c>
      <c r="F77" s="28">
        <v>28.149999618530298</v>
      </c>
    </row>
    <row r="78" spans="1:6" ht="13.5" customHeight="1" x14ac:dyDescent="0.2">
      <c r="A78" s="1" t="s">
        <v>321</v>
      </c>
      <c r="B78" s="5" t="s">
        <v>304</v>
      </c>
      <c r="C78" s="25">
        <v>30.421160712367101</v>
      </c>
      <c r="D78" s="25">
        <v>31.090000152587901</v>
      </c>
      <c r="E78" s="25">
        <v>31.079999923706101</v>
      </c>
      <c r="F78" s="26">
        <v>32.009998321533203</v>
      </c>
    </row>
    <row r="79" spans="1:6" ht="13.35" customHeight="1" x14ac:dyDescent="0.2">
      <c r="B79" s="5" t="s">
        <v>305</v>
      </c>
      <c r="C79" s="25">
        <v>30.213893224733098</v>
      </c>
      <c r="D79" s="25">
        <v>31.079999923706101</v>
      </c>
      <c r="E79" s="25">
        <v>31.079999923706101</v>
      </c>
      <c r="F79" s="26">
        <v>31.090000152587901</v>
      </c>
    </row>
    <row r="80" spans="1:6" ht="13.35" customHeight="1" x14ac:dyDescent="0.2">
      <c r="B80" s="5" t="s">
        <v>306</v>
      </c>
      <c r="C80" s="25">
        <v>31.118327286001598</v>
      </c>
      <c r="D80" s="25">
        <v>31.9799995422363</v>
      </c>
      <c r="E80" s="25">
        <v>31.9799995422363</v>
      </c>
      <c r="F80" s="26">
        <v>31.9799995422363</v>
      </c>
    </row>
    <row r="81" spans="1:6" ht="13.35" customHeight="1" x14ac:dyDescent="0.2">
      <c r="B81" s="5" t="s">
        <v>307</v>
      </c>
      <c r="C81" s="25">
        <v>32.609401137057802</v>
      </c>
      <c r="D81" s="25">
        <v>32.360000610351598</v>
      </c>
      <c r="E81" s="25">
        <v>32.360000610351598</v>
      </c>
      <c r="F81" s="26">
        <v>32.360000610351598</v>
      </c>
    </row>
    <row r="82" spans="1:6" ht="13.35" customHeight="1" x14ac:dyDescent="0.2">
      <c r="B82" s="5" t="s">
        <v>308</v>
      </c>
      <c r="C82" s="25">
        <v>34.199435612907102</v>
      </c>
      <c r="D82" s="25">
        <v>33.25</v>
      </c>
      <c r="E82" s="25">
        <v>33.25</v>
      </c>
      <c r="F82" s="26">
        <v>33.25</v>
      </c>
    </row>
    <row r="83" spans="1:6" ht="13.35" customHeight="1" x14ac:dyDescent="0.2">
      <c r="A83" s="21"/>
      <c r="B83" s="7" t="s">
        <v>309</v>
      </c>
      <c r="C83" s="27">
        <v>34.465980215024203</v>
      </c>
      <c r="D83" s="27">
        <v>33.25</v>
      </c>
      <c r="E83" s="27">
        <v>33.25</v>
      </c>
      <c r="F83" s="28">
        <v>33.25</v>
      </c>
    </row>
    <row r="84" spans="1:6" ht="13.5" customHeight="1" x14ac:dyDescent="0.2">
      <c r="A84" s="1" t="s">
        <v>322</v>
      </c>
      <c r="B84" s="5" t="s">
        <v>304</v>
      </c>
      <c r="C84" s="25">
        <v>26.255320460336499</v>
      </c>
      <c r="D84" s="25">
        <v>29.100000381469702</v>
      </c>
      <c r="E84" s="25">
        <v>24</v>
      </c>
      <c r="F84" s="26">
        <v>29.100000381469702</v>
      </c>
    </row>
    <row r="85" spans="1:6" ht="13.35" customHeight="1" x14ac:dyDescent="0.2">
      <c r="B85" s="5" t="s">
        <v>305</v>
      </c>
      <c r="C85" s="25">
        <v>26.769824486742099</v>
      </c>
      <c r="D85" s="25">
        <v>27.899999618530298</v>
      </c>
      <c r="E85" s="25">
        <v>24</v>
      </c>
      <c r="F85" s="26">
        <v>27.899999618530298</v>
      </c>
    </row>
    <row r="86" spans="1:6" ht="13.35" customHeight="1" x14ac:dyDescent="0.2">
      <c r="B86" s="5" t="s">
        <v>306</v>
      </c>
      <c r="C86" s="25">
        <v>26.939575378776301</v>
      </c>
      <c r="D86" s="25">
        <v>27.899999618530298</v>
      </c>
      <c r="E86" s="25">
        <v>24</v>
      </c>
      <c r="F86" s="26">
        <v>27.899999618530298</v>
      </c>
    </row>
    <row r="87" spans="1:6" ht="13.35" customHeight="1" x14ac:dyDescent="0.2">
      <c r="B87" s="5" t="s">
        <v>307</v>
      </c>
      <c r="C87" s="25">
        <v>27.2850064900597</v>
      </c>
      <c r="D87" s="25">
        <v>27</v>
      </c>
      <c r="E87" s="25">
        <v>24</v>
      </c>
      <c r="F87" s="26">
        <v>27</v>
      </c>
    </row>
    <row r="88" spans="1:6" ht="13.35" customHeight="1" x14ac:dyDescent="0.2">
      <c r="B88" s="5" t="s">
        <v>308</v>
      </c>
      <c r="C88" s="25">
        <v>27.441812237555101</v>
      </c>
      <c r="D88" s="25">
        <v>27</v>
      </c>
      <c r="E88" s="25">
        <v>24</v>
      </c>
      <c r="F88" s="26">
        <v>27</v>
      </c>
    </row>
    <row r="89" spans="1:6" ht="13.35" customHeight="1" x14ac:dyDescent="0.2">
      <c r="A89" s="21"/>
      <c r="B89" s="7" t="s">
        <v>309</v>
      </c>
      <c r="C89" s="27">
        <v>28.065706242376098</v>
      </c>
      <c r="D89" s="27">
        <v>27</v>
      </c>
      <c r="E89" s="27">
        <v>24</v>
      </c>
      <c r="F89" s="28">
        <v>27</v>
      </c>
    </row>
    <row r="90" spans="1:6" ht="13.5" customHeight="1" x14ac:dyDescent="0.2">
      <c r="A90" s="1" t="s">
        <v>323</v>
      </c>
      <c r="B90" s="5" t="s">
        <v>304</v>
      </c>
      <c r="C90" s="25">
        <v>45.345110776369701</v>
      </c>
      <c r="D90" s="25">
        <v>46.0200004577637</v>
      </c>
      <c r="E90" s="25">
        <v>32.799999237060497</v>
      </c>
      <c r="F90" s="26">
        <v>50.090000152587898</v>
      </c>
    </row>
    <row r="91" spans="1:6" ht="13.35" customHeight="1" x14ac:dyDescent="0.2">
      <c r="B91" s="5" t="s">
        <v>305</v>
      </c>
      <c r="C91" s="25">
        <v>45.3303640703394</v>
      </c>
      <c r="D91" s="25">
        <v>46.069999694824197</v>
      </c>
      <c r="E91" s="25">
        <v>32.659999847412102</v>
      </c>
      <c r="F91" s="26">
        <v>50.090000152587898</v>
      </c>
    </row>
    <row r="92" spans="1:6" ht="13.35" customHeight="1" x14ac:dyDescent="0.2">
      <c r="B92" s="5" t="s">
        <v>306</v>
      </c>
      <c r="C92" s="25">
        <v>44.486817312988201</v>
      </c>
      <c r="D92" s="25">
        <v>45.310001373291001</v>
      </c>
      <c r="E92" s="25">
        <v>31.9899997711182</v>
      </c>
      <c r="F92" s="26">
        <v>49.540000915527301</v>
      </c>
    </row>
    <row r="93" spans="1:6" ht="13.35" customHeight="1" x14ac:dyDescent="0.2">
      <c r="B93" s="5" t="s">
        <v>307</v>
      </c>
      <c r="C93" s="25">
        <v>44.072612658830899</v>
      </c>
      <c r="D93" s="25">
        <v>44.810001373291001</v>
      </c>
      <c r="E93" s="25">
        <v>31.450000762939499</v>
      </c>
      <c r="F93" s="26">
        <v>49.4799995422363</v>
      </c>
    </row>
    <row r="94" spans="1:6" ht="13.35" customHeight="1" x14ac:dyDescent="0.2">
      <c r="B94" s="5" t="s">
        <v>308</v>
      </c>
      <c r="C94" s="25">
        <v>42.933404085921502</v>
      </c>
      <c r="D94" s="25">
        <v>42.509998321533203</v>
      </c>
      <c r="E94" s="25">
        <v>29.899999618530298</v>
      </c>
      <c r="F94" s="26">
        <v>48.330001831054702</v>
      </c>
    </row>
    <row r="95" spans="1:6" ht="13.35" customHeight="1" x14ac:dyDescent="0.2">
      <c r="A95" s="21"/>
      <c r="B95" s="7" t="s">
        <v>309</v>
      </c>
      <c r="C95" s="27">
        <v>43.419310050174701</v>
      </c>
      <c r="D95" s="27">
        <v>42.759998321533203</v>
      </c>
      <c r="E95" s="27">
        <v>30.469999313354499</v>
      </c>
      <c r="F95" s="28">
        <v>49.090000152587898</v>
      </c>
    </row>
    <row r="96" spans="1:6" ht="13.5" customHeight="1" x14ac:dyDescent="0.2">
      <c r="A96" s="1" t="s">
        <v>324</v>
      </c>
      <c r="B96" s="5" t="s">
        <v>304</v>
      </c>
      <c r="C96" s="25">
        <v>34.300362831582603</v>
      </c>
      <c r="D96" s="25">
        <v>33.5</v>
      </c>
      <c r="E96" s="25">
        <v>33.5</v>
      </c>
      <c r="F96" s="26">
        <v>33.5</v>
      </c>
    </row>
    <row r="97" spans="1:6" ht="13.35" customHeight="1" x14ac:dyDescent="0.2">
      <c r="B97" s="5" t="s">
        <v>305</v>
      </c>
      <c r="C97" s="25">
        <v>35.161487570567097</v>
      </c>
      <c r="D97" s="25">
        <v>34.5</v>
      </c>
      <c r="E97" s="25">
        <v>34.5</v>
      </c>
      <c r="F97" s="26">
        <v>34.5</v>
      </c>
    </row>
    <row r="98" spans="1:6" ht="13.35" customHeight="1" x14ac:dyDescent="0.2">
      <c r="B98" s="5" t="s">
        <v>306</v>
      </c>
      <c r="C98" s="25">
        <v>35.979335319435798</v>
      </c>
      <c r="D98" s="25">
        <v>34.5</v>
      </c>
      <c r="E98" s="25">
        <v>34.5</v>
      </c>
      <c r="F98" s="26">
        <v>34.5</v>
      </c>
    </row>
    <row r="99" spans="1:6" ht="13.35" customHeight="1" x14ac:dyDescent="0.2">
      <c r="B99" s="5" t="s">
        <v>307</v>
      </c>
      <c r="C99" s="25">
        <v>36.225081872793702</v>
      </c>
      <c r="D99" s="25">
        <v>34.5</v>
      </c>
      <c r="E99" s="25">
        <v>34.5</v>
      </c>
      <c r="F99" s="26">
        <v>36.069999694824197</v>
      </c>
    </row>
    <row r="100" spans="1:6" ht="13.35" customHeight="1" x14ac:dyDescent="0.2">
      <c r="B100" s="5" t="s">
        <v>308</v>
      </c>
      <c r="C100" s="25">
        <v>39.026635007887798</v>
      </c>
      <c r="D100" s="25">
        <v>34.5</v>
      </c>
      <c r="E100" s="25">
        <v>34.5</v>
      </c>
      <c r="F100" s="26">
        <v>38.819999694824197</v>
      </c>
    </row>
    <row r="101" spans="1:6" ht="13.35" customHeight="1" x14ac:dyDescent="0.2">
      <c r="A101" s="21"/>
      <c r="B101" s="7" t="s">
        <v>309</v>
      </c>
      <c r="C101" s="27">
        <v>38.721324352230802</v>
      </c>
      <c r="D101" s="27">
        <v>37.819999694824197</v>
      </c>
      <c r="E101" s="27">
        <v>37.819999694824197</v>
      </c>
      <c r="F101" s="28">
        <v>39.450000762939503</v>
      </c>
    </row>
    <row r="102" spans="1:6" ht="13.5" customHeight="1" x14ac:dyDescent="0.2">
      <c r="A102" s="1" t="s">
        <v>325</v>
      </c>
      <c r="B102" s="5" t="s">
        <v>304</v>
      </c>
      <c r="C102" s="25">
        <v>27.0008333405539</v>
      </c>
      <c r="D102" s="25">
        <v>30.180000305175799</v>
      </c>
      <c r="E102" s="25">
        <v>20</v>
      </c>
      <c r="F102" s="26">
        <v>41.200000762939503</v>
      </c>
    </row>
    <row r="103" spans="1:6" ht="13.35" customHeight="1" x14ac:dyDescent="0.2">
      <c r="B103" s="5" t="s">
        <v>305</v>
      </c>
      <c r="C103" s="25">
        <v>26.933818539739502</v>
      </c>
      <c r="D103" s="25">
        <v>30.180000305175799</v>
      </c>
      <c r="E103" s="25">
        <v>20</v>
      </c>
      <c r="F103" s="26">
        <v>41.200000762939503</v>
      </c>
    </row>
    <row r="104" spans="1:6" ht="13.35" customHeight="1" x14ac:dyDescent="0.2">
      <c r="B104" s="5" t="s">
        <v>306</v>
      </c>
      <c r="C104" s="25">
        <v>28.5004028552062</v>
      </c>
      <c r="D104" s="25">
        <v>30.180000305175799</v>
      </c>
      <c r="E104" s="25">
        <v>20</v>
      </c>
      <c r="F104" s="26">
        <v>41.200000762939503</v>
      </c>
    </row>
    <row r="105" spans="1:6" ht="13.35" customHeight="1" x14ac:dyDescent="0.2">
      <c r="B105" s="5" t="s">
        <v>307</v>
      </c>
      <c r="C105" s="25">
        <v>28.405230117564901</v>
      </c>
      <c r="D105" s="25">
        <v>30.180000305175799</v>
      </c>
      <c r="E105" s="25">
        <v>20</v>
      </c>
      <c r="F105" s="26">
        <v>41.200000762939503</v>
      </c>
    </row>
    <row r="106" spans="1:6" ht="13.35" customHeight="1" x14ac:dyDescent="0.2">
      <c r="B106" s="5" t="s">
        <v>308</v>
      </c>
      <c r="C106" s="25">
        <v>28.1909031850536</v>
      </c>
      <c r="D106" s="25">
        <v>30.180000305175799</v>
      </c>
      <c r="E106" s="25">
        <v>20</v>
      </c>
      <c r="F106" s="26">
        <v>41.200000762939503</v>
      </c>
    </row>
    <row r="107" spans="1:6" ht="13.35" customHeight="1" x14ac:dyDescent="0.2">
      <c r="A107" s="21"/>
      <c r="B107" s="7" t="s">
        <v>309</v>
      </c>
      <c r="C107" s="27">
        <v>27.499218216967101</v>
      </c>
      <c r="D107" s="27">
        <v>30.180000305175799</v>
      </c>
      <c r="E107" s="27">
        <v>20</v>
      </c>
      <c r="F107" s="28">
        <v>31.139999389648398</v>
      </c>
    </row>
    <row r="108" spans="1:6" ht="13.5" customHeight="1" x14ac:dyDescent="0.2">
      <c r="A108" s="1" t="s">
        <v>326</v>
      </c>
      <c r="B108" s="5" t="s">
        <v>304</v>
      </c>
      <c r="C108" s="25">
        <v>38.159084147574198</v>
      </c>
      <c r="D108" s="25">
        <v>46.439998626708999</v>
      </c>
      <c r="E108" s="25">
        <v>20.780000686645501</v>
      </c>
      <c r="F108" s="26">
        <v>49.220001220703097</v>
      </c>
    </row>
    <row r="109" spans="1:6" ht="13.35" customHeight="1" x14ac:dyDescent="0.2">
      <c r="B109" s="5" t="s">
        <v>305</v>
      </c>
      <c r="C109" s="25">
        <v>38.622441702673299</v>
      </c>
      <c r="D109" s="25">
        <v>44.319999694824197</v>
      </c>
      <c r="E109" s="25">
        <v>32.349998474121101</v>
      </c>
      <c r="F109" s="26">
        <v>48.720001220703097</v>
      </c>
    </row>
    <row r="110" spans="1:6" ht="13.35" customHeight="1" x14ac:dyDescent="0.2">
      <c r="B110" s="5" t="s">
        <v>306</v>
      </c>
      <c r="C110" s="25">
        <v>39.021640980905403</v>
      </c>
      <c r="D110" s="25">
        <v>44</v>
      </c>
      <c r="E110" s="25">
        <v>31.930000305175799</v>
      </c>
      <c r="F110" s="26">
        <v>49.880001068115199</v>
      </c>
    </row>
    <row r="111" spans="1:6" ht="13.35" customHeight="1" x14ac:dyDescent="0.2">
      <c r="B111" s="5" t="s">
        <v>307</v>
      </c>
      <c r="C111" s="25">
        <v>39.432552201123102</v>
      </c>
      <c r="D111" s="25">
        <v>42</v>
      </c>
      <c r="E111" s="25">
        <v>34.599998474121101</v>
      </c>
      <c r="F111" s="26">
        <v>50.709999084472699</v>
      </c>
    </row>
    <row r="112" spans="1:6" ht="13.35" customHeight="1" x14ac:dyDescent="0.2">
      <c r="B112" s="5" t="s">
        <v>308</v>
      </c>
      <c r="C112" s="25">
        <v>39.671534411374999</v>
      </c>
      <c r="D112" s="25">
        <v>44.959999084472699</v>
      </c>
      <c r="E112" s="25">
        <v>33.189998626708999</v>
      </c>
      <c r="F112" s="26">
        <v>50.75</v>
      </c>
    </row>
    <row r="113" spans="1:6" ht="13.35" customHeight="1" x14ac:dyDescent="0.2">
      <c r="A113" s="21"/>
      <c r="B113" s="7" t="s">
        <v>309</v>
      </c>
      <c r="C113" s="27">
        <v>39.285794940971797</v>
      </c>
      <c r="D113" s="27">
        <v>42.639999389648402</v>
      </c>
      <c r="E113" s="27">
        <v>33.650001525878899</v>
      </c>
      <c r="F113" s="28">
        <v>50.619998931884801</v>
      </c>
    </row>
    <row r="114" spans="1:6" ht="13.5" customHeight="1" x14ac:dyDescent="0.2">
      <c r="A114" s="1" t="s">
        <v>327</v>
      </c>
      <c r="B114" s="5" t="s">
        <v>304</v>
      </c>
      <c r="C114" s="25">
        <v>19.2547494683031</v>
      </c>
      <c r="D114" s="25">
        <v>25</v>
      </c>
      <c r="E114" s="25">
        <v>15</v>
      </c>
      <c r="F114" s="26">
        <v>27.75</v>
      </c>
    </row>
    <row r="115" spans="1:6" ht="13.35" customHeight="1" x14ac:dyDescent="0.2">
      <c r="B115" s="5" t="s">
        <v>305</v>
      </c>
      <c r="C115" s="25">
        <v>24.832285772673799</v>
      </c>
      <c r="D115" s="25">
        <v>25</v>
      </c>
      <c r="E115" s="25">
        <v>23.129999160766602</v>
      </c>
      <c r="F115" s="26">
        <v>27.75</v>
      </c>
    </row>
    <row r="116" spans="1:6" ht="13.35" customHeight="1" x14ac:dyDescent="0.2">
      <c r="B116" s="5" t="s">
        <v>306</v>
      </c>
      <c r="C116" s="25">
        <v>25.177099775060402</v>
      </c>
      <c r="D116" s="25">
        <v>25</v>
      </c>
      <c r="E116" s="25">
        <v>20.4799995422363</v>
      </c>
      <c r="F116" s="26">
        <v>29</v>
      </c>
    </row>
    <row r="117" spans="1:6" ht="13.35" customHeight="1" x14ac:dyDescent="0.2">
      <c r="B117" s="5" t="s">
        <v>307</v>
      </c>
      <c r="C117" s="25">
        <v>26.005453898861099</v>
      </c>
      <c r="D117" s="25">
        <v>25</v>
      </c>
      <c r="E117" s="25">
        <v>21.850000381469702</v>
      </c>
      <c r="F117" s="26">
        <v>32</v>
      </c>
    </row>
    <row r="118" spans="1:6" ht="13.35" customHeight="1" x14ac:dyDescent="0.2">
      <c r="B118" s="5" t="s">
        <v>308</v>
      </c>
      <c r="C118" s="25">
        <v>25.895994974433599</v>
      </c>
      <c r="D118" s="25">
        <v>25</v>
      </c>
      <c r="E118" s="25">
        <v>20.100000381469702</v>
      </c>
      <c r="F118" s="26">
        <v>32.849998474121101</v>
      </c>
    </row>
    <row r="119" spans="1:6" ht="13.35" customHeight="1" x14ac:dyDescent="0.2">
      <c r="A119" s="21"/>
      <c r="B119" s="7" t="s">
        <v>309</v>
      </c>
      <c r="C119" s="27">
        <v>25.708509406545001</v>
      </c>
      <c r="D119" s="27">
        <v>25</v>
      </c>
      <c r="E119" s="27">
        <v>17.809999465942401</v>
      </c>
      <c r="F119" s="28">
        <v>32.849998474121101</v>
      </c>
    </row>
    <row r="120" spans="1:6" ht="13.5" customHeight="1" x14ac:dyDescent="0.2">
      <c r="A120" s="1" t="s">
        <v>328</v>
      </c>
      <c r="B120" s="5" t="s">
        <v>304</v>
      </c>
      <c r="C120" s="25">
        <v>39.718535317549303</v>
      </c>
      <c r="D120" s="25">
        <v>43.25</v>
      </c>
      <c r="E120" s="25">
        <v>35.029998779296903</v>
      </c>
      <c r="F120" s="26">
        <v>47.159999847412102</v>
      </c>
    </row>
    <row r="121" spans="1:6" ht="13.35" customHeight="1" x14ac:dyDescent="0.2">
      <c r="B121" s="5" t="s">
        <v>305</v>
      </c>
      <c r="C121" s="25">
        <v>42.368159042228498</v>
      </c>
      <c r="D121" s="25">
        <v>44.360000610351598</v>
      </c>
      <c r="E121" s="25">
        <v>37.900001525878899</v>
      </c>
      <c r="F121" s="26">
        <v>48.990001678466797</v>
      </c>
    </row>
    <row r="122" spans="1:6" ht="13.35" customHeight="1" x14ac:dyDescent="0.2">
      <c r="B122" s="5" t="s">
        <v>306</v>
      </c>
      <c r="C122" s="25">
        <v>42.082700086454402</v>
      </c>
      <c r="D122" s="25">
        <v>44.360000610351598</v>
      </c>
      <c r="E122" s="25">
        <v>37.900001525878899</v>
      </c>
      <c r="F122" s="26">
        <v>48.990001678466797</v>
      </c>
    </row>
    <row r="123" spans="1:6" ht="13.35" customHeight="1" x14ac:dyDescent="0.2">
      <c r="B123" s="5" t="s">
        <v>307</v>
      </c>
      <c r="C123" s="25">
        <v>41.738405863939001</v>
      </c>
      <c r="D123" s="25">
        <v>44.360000610351598</v>
      </c>
      <c r="E123" s="25">
        <v>37.900001525878899</v>
      </c>
      <c r="F123" s="26">
        <v>48.990001678466797</v>
      </c>
    </row>
    <row r="124" spans="1:6" ht="13.35" customHeight="1" x14ac:dyDescent="0.2">
      <c r="B124" s="5" t="s">
        <v>308</v>
      </c>
      <c r="C124" s="25">
        <v>41.210862832611198</v>
      </c>
      <c r="D124" s="25">
        <v>44.299999237060497</v>
      </c>
      <c r="E124" s="25">
        <v>37.900001525878899</v>
      </c>
      <c r="F124" s="26">
        <v>49.0200004577637</v>
      </c>
    </row>
    <row r="125" spans="1:6" ht="13.35" customHeight="1" x14ac:dyDescent="0.2">
      <c r="A125" s="21"/>
      <c r="B125" s="7" t="s">
        <v>309</v>
      </c>
      <c r="C125" s="27">
        <v>40.888242613878603</v>
      </c>
      <c r="D125" s="27">
        <v>44.299999237060497</v>
      </c>
      <c r="E125" s="27">
        <v>37.7299995422363</v>
      </c>
      <c r="F125" s="28">
        <v>49.0200004577637</v>
      </c>
    </row>
    <row r="126" spans="1:6" ht="13.5" customHeight="1" x14ac:dyDescent="0.2">
      <c r="A126" s="1" t="s">
        <v>329</v>
      </c>
      <c r="B126" s="5" t="s">
        <v>304</v>
      </c>
      <c r="C126" s="25">
        <v>28.605708270902301</v>
      </c>
      <c r="D126" s="25">
        <v>30.319999694824201</v>
      </c>
      <c r="E126" s="25">
        <v>29.2399997711182</v>
      </c>
      <c r="F126" s="26">
        <v>30.319999694824201</v>
      </c>
    </row>
    <row r="127" spans="1:6" ht="13.35" customHeight="1" x14ac:dyDescent="0.2">
      <c r="B127" s="5" t="s">
        <v>305</v>
      </c>
      <c r="C127" s="25">
        <v>27.681830743893801</v>
      </c>
      <c r="D127" s="25">
        <v>30.319999694824201</v>
      </c>
      <c r="E127" s="25">
        <v>29.2399997711182</v>
      </c>
      <c r="F127" s="26">
        <v>30.319999694824201</v>
      </c>
    </row>
    <row r="128" spans="1:6" ht="13.35" customHeight="1" x14ac:dyDescent="0.2">
      <c r="B128" s="5" t="s">
        <v>306</v>
      </c>
      <c r="C128" s="25">
        <v>27.585657589207798</v>
      </c>
      <c r="D128" s="25">
        <v>30.319999694824201</v>
      </c>
      <c r="E128" s="25">
        <v>29.2399997711182</v>
      </c>
      <c r="F128" s="26">
        <v>30.319999694824201</v>
      </c>
    </row>
    <row r="129" spans="1:6" ht="13.35" customHeight="1" x14ac:dyDescent="0.2">
      <c r="B129" s="5" t="s">
        <v>307</v>
      </c>
      <c r="C129" s="25">
        <v>27.544154277969302</v>
      </c>
      <c r="D129" s="25">
        <v>30.319999694824201</v>
      </c>
      <c r="E129" s="25">
        <v>29.2399997711182</v>
      </c>
      <c r="F129" s="26">
        <v>30.319999694824201</v>
      </c>
    </row>
    <row r="130" spans="1:6" ht="13.35" customHeight="1" x14ac:dyDescent="0.2">
      <c r="B130" s="5" t="s">
        <v>308</v>
      </c>
      <c r="C130" s="25">
        <v>27.257845784342301</v>
      </c>
      <c r="D130" s="25">
        <v>30.319999694824201</v>
      </c>
      <c r="E130" s="25">
        <v>29.2399997711182</v>
      </c>
      <c r="F130" s="26">
        <v>30.319999694824201</v>
      </c>
    </row>
    <row r="131" spans="1:6" ht="13.35" customHeight="1" x14ac:dyDescent="0.2">
      <c r="A131" s="21"/>
      <c r="B131" s="7" t="s">
        <v>309</v>
      </c>
      <c r="C131" s="27">
        <v>27.194315602597801</v>
      </c>
      <c r="D131" s="27">
        <v>30.319999694824201</v>
      </c>
      <c r="E131" s="27">
        <v>29.2399997711182</v>
      </c>
      <c r="F131" s="28">
        <v>30.319999694824201</v>
      </c>
    </row>
    <row r="132" spans="1:6" ht="13.5" customHeight="1" x14ac:dyDescent="0.2">
      <c r="A132" s="1" t="s">
        <v>330</v>
      </c>
      <c r="B132" s="5" t="s">
        <v>304</v>
      </c>
      <c r="C132" s="25">
        <v>31.774594280058501</v>
      </c>
      <c r="D132" s="25">
        <v>27.5</v>
      </c>
      <c r="E132" s="25">
        <v>11</v>
      </c>
      <c r="F132" s="26">
        <v>43</v>
      </c>
    </row>
    <row r="133" spans="1:6" ht="13.35" customHeight="1" x14ac:dyDescent="0.2">
      <c r="B133" s="5" t="s">
        <v>305</v>
      </c>
      <c r="C133" s="25">
        <v>31.551877675769099</v>
      </c>
      <c r="D133" s="25">
        <v>25.5</v>
      </c>
      <c r="E133" s="25">
        <v>11</v>
      </c>
      <c r="F133" s="26">
        <v>43</v>
      </c>
    </row>
    <row r="134" spans="1:6" ht="13.35" customHeight="1" x14ac:dyDescent="0.2">
      <c r="B134" s="5" t="s">
        <v>306</v>
      </c>
      <c r="C134" s="25">
        <v>32.651204335309799</v>
      </c>
      <c r="D134" s="25">
        <v>25.5</v>
      </c>
      <c r="E134" s="25">
        <v>11</v>
      </c>
      <c r="F134" s="26">
        <v>43</v>
      </c>
    </row>
    <row r="135" spans="1:6" ht="13.35" customHeight="1" x14ac:dyDescent="0.2">
      <c r="B135" s="5" t="s">
        <v>307</v>
      </c>
      <c r="C135" s="25">
        <v>32.455750986092397</v>
      </c>
      <c r="D135" s="25">
        <v>25.5</v>
      </c>
      <c r="E135" s="25">
        <v>11</v>
      </c>
      <c r="F135" s="26">
        <v>43</v>
      </c>
    </row>
    <row r="136" spans="1:6" ht="13.35" customHeight="1" x14ac:dyDescent="0.2">
      <c r="B136" s="5" t="s">
        <v>308</v>
      </c>
      <c r="C136" s="25">
        <v>28.072695257110698</v>
      </c>
      <c r="D136" s="25">
        <v>25</v>
      </c>
      <c r="E136" s="25">
        <v>11</v>
      </c>
      <c r="F136" s="26">
        <v>35.5</v>
      </c>
    </row>
    <row r="137" spans="1:6" ht="13.35" customHeight="1" x14ac:dyDescent="0.2">
      <c r="A137" s="21"/>
      <c r="B137" s="7" t="s">
        <v>309</v>
      </c>
      <c r="C137" s="27">
        <v>28.9723085815994</v>
      </c>
      <c r="D137" s="27">
        <v>25</v>
      </c>
      <c r="E137" s="27">
        <v>11</v>
      </c>
      <c r="F137" s="28">
        <v>39</v>
      </c>
    </row>
    <row r="138" spans="1:6" ht="13.5" customHeight="1" x14ac:dyDescent="0.2">
      <c r="A138" s="1" t="s">
        <v>331</v>
      </c>
      <c r="B138" s="5" t="s">
        <v>304</v>
      </c>
      <c r="C138" s="25">
        <v>34.037527740451701</v>
      </c>
      <c r="D138" s="25">
        <v>29.860000610351602</v>
      </c>
      <c r="E138" s="25">
        <v>29.860000610351602</v>
      </c>
      <c r="F138" s="26">
        <v>33.060001373291001</v>
      </c>
    </row>
    <row r="139" spans="1:6" ht="13.35" customHeight="1" x14ac:dyDescent="0.2">
      <c r="B139" s="5" t="s">
        <v>305</v>
      </c>
      <c r="C139" s="25">
        <v>33.2371077544542</v>
      </c>
      <c r="D139" s="25">
        <v>31.860000610351602</v>
      </c>
      <c r="E139" s="25">
        <v>29.860000610351602</v>
      </c>
      <c r="F139" s="26">
        <v>32.659999847412102</v>
      </c>
    </row>
    <row r="140" spans="1:6" ht="13.35" customHeight="1" x14ac:dyDescent="0.2">
      <c r="B140" s="5" t="s">
        <v>306</v>
      </c>
      <c r="C140" s="25">
        <v>34.591559703227901</v>
      </c>
      <c r="D140" s="25">
        <v>31.860000610351602</v>
      </c>
      <c r="E140" s="25">
        <v>29.860000610351602</v>
      </c>
      <c r="F140" s="26">
        <v>32.659999847412102</v>
      </c>
    </row>
    <row r="141" spans="1:6" ht="13.35" customHeight="1" x14ac:dyDescent="0.2">
      <c r="B141" s="5" t="s">
        <v>307</v>
      </c>
      <c r="C141" s="25">
        <v>32.910799601267101</v>
      </c>
      <c r="D141" s="25">
        <v>31.860000610351602</v>
      </c>
      <c r="E141" s="25">
        <v>29.860000610351602</v>
      </c>
      <c r="F141" s="26">
        <v>32.659999847412102</v>
      </c>
    </row>
    <row r="142" spans="1:6" ht="13.35" customHeight="1" x14ac:dyDescent="0.2">
      <c r="B142" s="5" t="s">
        <v>308</v>
      </c>
      <c r="C142" s="25">
        <v>33.239162374039203</v>
      </c>
      <c r="D142" s="25">
        <v>31.860000610351602</v>
      </c>
      <c r="E142" s="25">
        <v>29.860000610351602</v>
      </c>
      <c r="F142" s="26">
        <v>32.659999847412102</v>
      </c>
    </row>
    <row r="143" spans="1:6" ht="13.35" customHeight="1" x14ac:dyDescent="0.2">
      <c r="A143" s="21"/>
      <c r="B143" s="7" t="s">
        <v>309</v>
      </c>
      <c r="C143" s="27">
        <v>33.820064154710003</v>
      </c>
      <c r="D143" s="27">
        <v>31.860000610351602</v>
      </c>
      <c r="E143" s="27">
        <v>29.860000610351602</v>
      </c>
      <c r="F143" s="28">
        <v>32.659999847412102</v>
      </c>
    </row>
    <row r="144" spans="1:6" ht="13.5" customHeight="1" x14ac:dyDescent="0.2">
      <c r="A144" s="1" t="s">
        <v>332</v>
      </c>
      <c r="B144" s="5" t="s">
        <v>304</v>
      </c>
      <c r="C144" s="25">
        <v>36.644171163638703</v>
      </c>
      <c r="D144" s="25">
        <v>34.560001373291001</v>
      </c>
      <c r="E144" s="25">
        <v>22.100000381469702</v>
      </c>
      <c r="F144" s="26">
        <v>41.860000610351598</v>
      </c>
    </row>
    <row r="145" spans="1:6" ht="13.35" customHeight="1" x14ac:dyDescent="0.2">
      <c r="B145" s="5" t="s">
        <v>305</v>
      </c>
      <c r="C145" s="25">
        <v>36.263599974750797</v>
      </c>
      <c r="D145" s="25">
        <v>34.560001373291001</v>
      </c>
      <c r="E145" s="25">
        <v>22.100000381469702</v>
      </c>
      <c r="F145" s="26">
        <v>41.930000305175803</v>
      </c>
    </row>
    <row r="146" spans="1:6" ht="13.35" customHeight="1" x14ac:dyDescent="0.2">
      <c r="B146" s="5" t="s">
        <v>306</v>
      </c>
      <c r="C146" s="25">
        <v>36.044334338140303</v>
      </c>
      <c r="D146" s="25">
        <v>34.560001373291001</v>
      </c>
      <c r="E146" s="25">
        <v>22.100000381469702</v>
      </c>
      <c r="F146" s="26">
        <v>41.819999694824197</v>
      </c>
    </row>
    <row r="147" spans="1:6" ht="13.35" customHeight="1" x14ac:dyDescent="0.2">
      <c r="B147" s="5" t="s">
        <v>307</v>
      </c>
      <c r="C147" s="25">
        <v>34.482479932405298</v>
      </c>
      <c r="D147" s="25">
        <v>33.389999389648402</v>
      </c>
      <c r="E147" s="25">
        <v>21.030000686645501</v>
      </c>
      <c r="F147" s="26">
        <v>41.419998168945298</v>
      </c>
    </row>
    <row r="148" spans="1:6" ht="13.35" customHeight="1" x14ac:dyDescent="0.2">
      <c r="B148" s="5" t="s">
        <v>308</v>
      </c>
      <c r="C148" s="25">
        <v>35.347416427053901</v>
      </c>
      <c r="D148" s="25">
        <v>34.080001831054702</v>
      </c>
      <c r="E148" s="25">
        <v>22.0200004577637</v>
      </c>
      <c r="F148" s="26">
        <v>42.569999694824197</v>
      </c>
    </row>
    <row r="149" spans="1:6" ht="13.35" customHeight="1" x14ac:dyDescent="0.2">
      <c r="A149" s="21"/>
      <c r="B149" s="7" t="s">
        <v>309</v>
      </c>
      <c r="C149" s="27">
        <v>33.690519701437601</v>
      </c>
      <c r="D149" s="27">
        <v>33.630001068115199</v>
      </c>
      <c r="E149" s="27">
        <v>21.620000839233398</v>
      </c>
      <c r="F149" s="28">
        <v>41.880001068115199</v>
      </c>
    </row>
    <row r="150" spans="1:6" ht="13.5" customHeight="1" x14ac:dyDescent="0.2">
      <c r="A150" s="1" t="s">
        <v>333</v>
      </c>
      <c r="B150" s="5" t="s">
        <v>304</v>
      </c>
      <c r="C150" s="25">
        <v>31.3823783482738</v>
      </c>
      <c r="D150" s="25">
        <v>29.850000381469702</v>
      </c>
      <c r="E150" s="25">
        <v>29.75</v>
      </c>
      <c r="F150" s="26">
        <v>34.590000152587898</v>
      </c>
    </row>
    <row r="151" spans="1:6" ht="13.35" customHeight="1" x14ac:dyDescent="0.2">
      <c r="B151" s="5" t="s">
        <v>305</v>
      </c>
      <c r="C151" s="25">
        <v>31.350817818349199</v>
      </c>
      <c r="D151" s="25">
        <v>29.850000381469702</v>
      </c>
      <c r="E151" s="25">
        <v>29.75</v>
      </c>
      <c r="F151" s="26">
        <v>33.970001220703097</v>
      </c>
    </row>
    <row r="152" spans="1:6" ht="13.35" customHeight="1" x14ac:dyDescent="0.2">
      <c r="B152" s="5" t="s">
        <v>306</v>
      </c>
      <c r="C152" s="25">
        <v>30.847202005879101</v>
      </c>
      <c r="D152" s="25">
        <v>29.850000381469702</v>
      </c>
      <c r="E152" s="25">
        <v>29.7299995422363</v>
      </c>
      <c r="F152" s="26">
        <v>29.850000381469702</v>
      </c>
    </row>
    <row r="153" spans="1:6" ht="13.35" customHeight="1" x14ac:dyDescent="0.2">
      <c r="B153" s="5" t="s">
        <v>307</v>
      </c>
      <c r="C153" s="25">
        <v>30.964744527462901</v>
      </c>
      <c r="D153" s="25">
        <v>29.850000381469702</v>
      </c>
      <c r="E153" s="25">
        <v>29.7299995422363</v>
      </c>
      <c r="F153" s="26">
        <v>29.850000381469702</v>
      </c>
    </row>
    <row r="154" spans="1:6" ht="13.35" customHeight="1" x14ac:dyDescent="0.2">
      <c r="B154" s="5" t="s">
        <v>308</v>
      </c>
      <c r="C154" s="25">
        <v>28.783118059008899</v>
      </c>
      <c r="D154" s="25">
        <v>29.850000381469702</v>
      </c>
      <c r="E154" s="25">
        <v>28.719999313354499</v>
      </c>
      <c r="F154" s="26">
        <v>29.850000381469702</v>
      </c>
    </row>
    <row r="155" spans="1:6" ht="13.35" customHeight="1" x14ac:dyDescent="0.2">
      <c r="A155" s="21"/>
      <c r="B155" s="7" t="s">
        <v>309</v>
      </c>
      <c r="C155" s="27">
        <v>28.9375501825578</v>
      </c>
      <c r="D155" s="27">
        <v>29.850000381469702</v>
      </c>
      <c r="E155" s="27">
        <v>28.719999313354499</v>
      </c>
      <c r="F155" s="28">
        <v>29.850000381469702</v>
      </c>
    </row>
    <row r="156" spans="1:6" ht="13.5" customHeight="1" x14ac:dyDescent="0.2">
      <c r="A156" s="1" t="s">
        <v>334</v>
      </c>
      <c r="B156" s="5" t="s">
        <v>304</v>
      </c>
      <c r="C156" s="25">
        <v>44.163876521757999</v>
      </c>
      <c r="D156" s="25">
        <v>45.7700004577637</v>
      </c>
      <c r="E156" s="25">
        <v>37.4799995422363</v>
      </c>
      <c r="F156" s="26">
        <v>49.459999084472699</v>
      </c>
    </row>
    <row r="157" spans="1:6" ht="13.35" customHeight="1" x14ac:dyDescent="0.2">
      <c r="B157" s="5" t="s">
        <v>305</v>
      </c>
      <c r="C157" s="25">
        <v>43.946892827232297</v>
      </c>
      <c r="D157" s="25">
        <v>45.180000305175803</v>
      </c>
      <c r="E157" s="25">
        <v>37.169998168945298</v>
      </c>
      <c r="F157" s="26">
        <v>48.900001525878899</v>
      </c>
    </row>
    <row r="158" spans="1:6" ht="13.35" customHeight="1" x14ac:dyDescent="0.2">
      <c r="B158" s="5" t="s">
        <v>306</v>
      </c>
      <c r="C158" s="25">
        <v>43.483990301342899</v>
      </c>
      <c r="D158" s="25">
        <v>44.950000762939503</v>
      </c>
      <c r="E158" s="25">
        <v>37.099998474121101</v>
      </c>
      <c r="F158" s="26">
        <v>48.669998168945298</v>
      </c>
    </row>
    <row r="159" spans="1:6" ht="13.35" customHeight="1" x14ac:dyDescent="0.2">
      <c r="B159" s="5" t="s">
        <v>307</v>
      </c>
      <c r="C159" s="25">
        <v>42.812746437363401</v>
      </c>
      <c r="D159" s="25">
        <v>44.220001220703097</v>
      </c>
      <c r="E159" s="25">
        <v>36.169998168945298</v>
      </c>
      <c r="F159" s="26">
        <v>47.959999084472699</v>
      </c>
    </row>
    <row r="160" spans="1:6" ht="13.35" customHeight="1" x14ac:dyDescent="0.2">
      <c r="B160" s="5" t="s">
        <v>308</v>
      </c>
      <c r="C160" s="25">
        <v>42.390764318447197</v>
      </c>
      <c r="D160" s="25">
        <v>44.029998779296903</v>
      </c>
      <c r="E160" s="25">
        <v>34.9799995422363</v>
      </c>
      <c r="F160" s="26">
        <v>47.790000915527301</v>
      </c>
    </row>
    <row r="161" spans="1:6" ht="13.35" customHeight="1" x14ac:dyDescent="0.2">
      <c r="A161" s="21"/>
      <c r="B161" s="7" t="s">
        <v>309</v>
      </c>
      <c r="C161" s="27">
        <v>41.725240139088797</v>
      </c>
      <c r="D161" s="27">
        <v>43.389999389648402</v>
      </c>
      <c r="E161" s="27">
        <v>32.830001831054702</v>
      </c>
      <c r="F161" s="28">
        <v>47.529998779296903</v>
      </c>
    </row>
    <row r="162" spans="1:6" ht="13.5" customHeight="1" x14ac:dyDescent="0.2">
      <c r="A162" s="1" t="s">
        <v>335</v>
      </c>
      <c r="B162" s="5" t="s">
        <v>304</v>
      </c>
      <c r="C162" s="25">
        <v>36.194702015271602</v>
      </c>
      <c r="D162" s="25">
        <v>30.110000610351602</v>
      </c>
      <c r="E162" s="25">
        <v>28.790000915527301</v>
      </c>
      <c r="F162" s="26">
        <v>52.319999694824197</v>
      </c>
    </row>
    <row r="163" spans="1:6" ht="13.35" customHeight="1" x14ac:dyDescent="0.2">
      <c r="B163" s="5" t="s">
        <v>305</v>
      </c>
      <c r="C163" s="25">
        <v>35.6312562888087</v>
      </c>
      <c r="D163" s="25">
        <v>28.7299995422363</v>
      </c>
      <c r="E163" s="25">
        <v>28.7299995422363</v>
      </c>
      <c r="F163" s="26">
        <v>52.2700004577637</v>
      </c>
    </row>
    <row r="164" spans="1:6" ht="13.35" customHeight="1" x14ac:dyDescent="0.2">
      <c r="B164" s="5" t="s">
        <v>306</v>
      </c>
      <c r="C164" s="25">
        <v>35.2621125466191</v>
      </c>
      <c r="D164" s="25">
        <v>28.610000610351602</v>
      </c>
      <c r="E164" s="25">
        <v>28.610000610351602</v>
      </c>
      <c r="F164" s="26">
        <v>50.720001220703097</v>
      </c>
    </row>
    <row r="165" spans="1:6" ht="13.35" customHeight="1" x14ac:dyDescent="0.2">
      <c r="B165" s="5" t="s">
        <v>307</v>
      </c>
      <c r="C165" s="25">
        <v>35.920372356919898</v>
      </c>
      <c r="D165" s="25">
        <v>32</v>
      </c>
      <c r="E165" s="25">
        <v>29</v>
      </c>
      <c r="F165" s="26">
        <v>51.4799995422363</v>
      </c>
    </row>
    <row r="166" spans="1:6" ht="13.35" customHeight="1" x14ac:dyDescent="0.2">
      <c r="B166" s="5" t="s">
        <v>308</v>
      </c>
      <c r="C166" s="25">
        <v>35.9474720622513</v>
      </c>
      <c r="D166" s="25">
        <v>31.879999160766602</v>
      </c>
      <c r="E166" s="25">
        <v>28.889999389648398</v>
      </c>
      <c r="F166" s="26">
        <v>51.880001068115199</v>
      </c>
    </row>
    <row r="167" spans="1:6" ht="13.35" customHeight="1" x14ac:dyDescent="0.2">
      <c r="A167" s="21"/>
      <c r="B167" s="7" t="s">
        <v>309</v>
      </c>
      <c r="C167" s="27">
        <v>35.884069000881503</v>
      </c>
      <c r="D167" s="27">
        <v>31.829999923706101</v>
      </c>
      <c r="E167" s="27">
        <v>28.850000381469702</v>
      </c>
      <c r="F167" s="28">
        <v>51.830001831054702</v>
      </c>
    </row>
    <row r="168" spans="1:6" ht="13.5" customHeight="1" x14ac:dyDescent="0.2">
      <c r="A168" s="1" t="s">
        <v>336</v>
      </c>
      <c r="B168" s="5" t="s">
        <v>304</v>
      </c>
      <c r="C168" s="25">
        <v>38.182010321545903</v>
      </c>
      <c r="D168" s="25">
        <v>34.2700004577637</v>
      </c>
      <c r="E168" s="25">
        <v>32</v>
      </c>
      <c r="F168" s="26">
        <v>42</v>
      </c>
    </row>
    <row r="169" spans="1:6" ht="13.35" customHeight="1" x14ac:dyDescent="0.2">
      <c r="B169" s="5" t="s">
        <v>305</v>
      </c>
      <c r="C169" s="25">
        <v>38.2830069652167</v>
      </c>
      <c r="D169" s="25">
        <v>33.599998474121101</v>
      </c>
      <c r="E169" s="25">
        <v>32</v>
      </c>
      <c r="F169" s="26">
        <v>42</v>
      </c>
    </row>
    <row r="170" spans="1:6" ht="13.35" customHeight="1" x14ac:dyDescent="0.2">
      <c r="B170" s="5" t="s">
        <v>306</v>
      </c>
      <c r="C170" s="25">
        <v>38.439082741781</v>
      </c>
      <c r="D170" s="25">
        <v>33.639999389648402</v>
      </c>
      <c r="E170" s="25">
        <v>32</v>
      </c>
      <c r="F170" s="26">
        <v>42</v>
      </c>
    </row>
    <row r="171" spans="1:6" ht="13.35" customHeight="1" x14ac:dyDescent="0.2">
      <c r="B171" s="5" t="s">
        <v>307</v>
      </c>
      <c r="C171" s="25">
        <v>38.652371708638299</v>
      </c>
      <c r="D171" s="25">
        <v>33.700000762939503</v>
      </c>
      <c r="E171" s="25">
        <v>32</v>
      </c>
      <c r="F171" s="26">
        <v>42</v>
      </c>
    </row>
    <row r="172" spans="1:6" ht="13.35" customHeight="1" x14ac:dyDescent="0.2">
      <c r="B172" s="5" t="s">
        <v>308</v>
      </c>
      <c r="C172" s="25">
        <v>39.853815297871698</v>
      </c>
      <c r="D172" s="25">
        <v>33.840000152587898</v>
      </c>
      <c r="E172" s="25">
        <v>32</v>
      </c>
      <c r="F172" s="26">
        <v>42.0200004577637</v>
      </c>
    </row>
    <row r="173" spans="1:6" ht="13.35" customHeight="1" x14ac:dyDescent="0.2">
      <c r="A173" s="21"/>
      <c r="B173" s="7" t="s">
        <v>309</v>
      </c>
      <c r="C173" s="27">
        <v>40.1829360874545</v>
      </c>
      <c r="D173" s="27">
        <v>33.779998779296903</v>
      </c>
      <c r="E173" s="27">
        <v>32</v>
      </c>
      <c r="F173" s="28">
        <v>43.060001373291001</v>
      </c>
    </row>
    <row r="175" spans="1:6" x14ac:dyDescent="0.2">
      <c r="A175" s="13" t="s">
        <v>45</v>
      </c>
    </row>
    <row r="176" spans="1:6" ht="72.400000000000006" customHeight="1" x14ac:dyDescent="0.2">
      <c r="A176" s="65" t="s">
        <v>359</v>
      </c>
      <c r="B176" s="65"/>
      <c r="C176" s="65"/>
      <c r="D176" s="65"/>
      <c r="E176" s="65"/>
      <c r="F176" s="65"/>
    </row>
    <row r="178" spans="1:1" x14ac:dyDescent="0.2">
      <c r="A178" s="1" t="s">
        <v>49</v>
      </c>
    </row>
    <row r="179" spans="1:1" x14ac:dyDescent="0.2">
      <c r="A179" s="1" t="s">
        <v>50</v>
      </c>
    </row>
  </sheetData>
  <sheetProtection objects="1" scenarios="1"/>
  <mergeCells count="7">
    <mergeCell ref="A176:F176"/>
    <mergeCell ref="A3:A5"/>
    <mergeCell ref="B3:B5"/>
    <mergeCell ref="C3:F3"/>
    <mergeCell ref="C4:C5"/>
    <mergeCell ref="D4:D5"/>
    <mergeCell ref="E4:F4"/>
  </mergeCells>
  <pageMargins left="0.69999998807907104" right="0.69999998807907104" top="0.75" bottom="0.75" header="0.30000001192092896" footer="0.30000001192092896"/>
  <pageSetup orientation="portrait" errors="blank"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38"/>
  <sheetViews>
    <sheetView topLeftCell="A13" workbookViewId="0"/>
  </sheetViews>
  <sheetFormatPr defaultColWidth="0" defaultRowHeight="11.25" x14ac:dyDescent="0.2"/>
  <cols>
    <col min="1" max="5" width="14.28515625" style="1" customWidth="1"/>
    <col min="6" max="16384" width="0" style="1" hidden="1"/>
  </cols>
  <sheetData>
    <row r="1" spans="1:4" ht="15" x14ac:dyDescent="0.25">
      <c r="A1" s="2" t="s">
        <v>360</v>
      </c>
    </row>
    <row r="2" spans="1:4" x14ac:dyDescent="0.2">
      <c r="A2" s="16"/>
      <c r="B2" s="16"/>
      <c r="C2" s="16"/>
      <c r="D2" s="16"/>
    </row>
    <row r="3" spans="1:4" ht="30" customHeight="1" x14ac:dyDescent="0.2">
      <c r="A3" s="17" t="s">
        <v>294</v>
      </c>
      <c r="B3" s="18" t="s">
        <v>389</v>
      </c>
      <c r="C3" s="29" t="s">
        <v>361</v>
      </c>
      <c r="D3" s="29" t="s">
        <v>362</v>
      </c>
    </row>
    <row r="4" spans="1:4" ht="13.5" customHeight="1" x14ac:dyDescent="0.2">
      <c r="A4" s="1" t="s">
        <v>303</v>
      </c>
      <c r="B4" s="5" t="s">
        <v>388</v>
      </c>
      <c r="C4" s="26">
        <v>10855467</v>
      </c>
      <c r="D4" s="30">
        <f>C4/C32</f>
        <v>2.1709882495410011E-2</v>
      </c>
    </row>
    <row r="5" spans="1:4" ht="13.5" customHeight="1" x14ac:dyDescent="0.2">
      <c r="A5" s="1" t="s">
        <v>310</v>
      </c>
      <c r="B5" s="5" t="s">
        <v>388</v>
      </c>
      <c r="C5" s="26">
        <v>7340330.5</v>
      </c>
      <c r="D5" s="30">
        <f>C5/C32</f>
        <v>1.4679949985797407E-2</v>
      </c>
    </row>
    <row r="6" spans="1:4" x14ac:dyDescent="0.2">
      <c r="A6" s="1" t="s">
        <v>311</v>
      </c>
      <c r="B6" s="5" t="s">
        <v>388</v>
      </c>
      <c r="C6" s="26">
        <v>10279087</v>
      </c>
      <c r="D6" s="30">
        <f>C6/C32</f>
        <v>2.0557178325916022E-2</v>
      </c>
    </row>
    <row r="7" spans="1:4" ht="13.5" customHeight="1" x14ac:dyDescent="0.2">
      <c r="A7" s="1" t="s">
        <v>312</v>
      </c>
      <c r="B7" s="5" t="s">
        <v>388</v>
      </c>
      <c r="C7" s="26">
        <v>5551362</v>
      </c>
      <c r="D7" s="30">
        <f>C7/C32</f>
        <v>1.1102186272546756E-2</v>
      </c>
    </row>
    <row r="8" spans="1:4" ht="13.5" customHeight="1" x14ac:dyDescent="0.2">
      <c r="A8" s="1" t="s">
        <v>313</v>
      </c>
      <c r="B8" s="5" t="s">
        <v>388</v>
      </c>
      <c r="C8" s="26">
        <v>80651760</v>
      </c>
      <c r="D8" s="30">
        <f>C8/C32</f>
        <v>0.16129570774320529</v>
      </c>
    </row>
    <row r="9" spans="1:4" ht="13.5" customHeight="1" x14ac:dyDescent="0.2">
      <c r="A9" s="1" t="s">
        <v>314</v>
      </c>
      <c r="B9" s="5" t="s">
        <v>388</v>
      </c>
      <c r="C9" s="26">
        <v>1322397.875</v>
      </c>
      <c r="D9" s="30">
        <f>C9/C32</f>
        <v>2.6446676571749419E-3</v>
      </c>
    </row>
    <row r="10" spans="1:4" ht="13.5" customHeight="1" x14ac:dyDescent="0.2">
      <c r="A10" s="1" t="s">
        <v>315</v>
      </c>
      <c r="B10" s="5" t="s">
        <v>388</v>
      </c>
      <c r="C10" s="26">
        <v>4552559</v>
      </c>
      <c r="D10" s="30">
        <f>C10/C32</f>
        <v>9.1046770206589279E-3</v>
      </c>
    </row>
    <row r="11" spans="1:4" ht="13.5" customHeight="1" x14ac:dyDescent="0.2">
      <c r="A11" s="1" t="s">
        <v>316</v>
      </c>
      <c r="B11" s="5" t="s">
        <v>388</v>
      </c>
      <c r="C11" s="26">
        <v>10960829</v>
      </c>
      <c r="D11" s="30">
        <f>C11/C32</f>
        <v>2.1920596289619086E-2</v>
      </c>
    </row>
    <row r="12" spans="1:4" ht="13.5" customHeight="1" x14ac:dyDescent="0.2">
      <c r="A12" s="1" t="s">
        <v>317</v>
      </c>
      <c r="B12" s="5" t="s">
        <v>388</v>
      </c>
      <c r="C12" s="26">
        <v>46225416</v>
      </c>
      <c r="D12" s="30">
        <f>C12/C32</f>
        <v>9.2446354418602703E-2</v>
      </c>
    </row>
    <row r="13" spans="1:4" ht="13.5" customHeight="1" x14ac:dyDescent="0.2">
      <c r="A13" s="1" t="s">
        <v>318</v>
      </c>
      <c r="B13" s="5" t="s">
        <v>388</v>
      </c>
      <c r="C13" s="26">
        <v>61340896</v>
      </c>
      <c r="D13" s="30">
        <f>C13/C32</f>
        <v>0.12267585027186449</v>
      </c>
    </row>
    <row r="14" spans="1:4" ht="13.5" customHeight="1" x14ac:dyDescent="0.2">
      <c r="A14" s="1" t="s">
        <v>319</v>
      </c>
      <c r="B14" s="5" t="s">
        <v>388</v>
      </c>
      <c r="C14" s="26">
        <v>60495832</v>
      </c>
      <c r="D14" s="30">
        <f>C14/C32</f>
        <v>0.12098580412819318</v>
      </c>
    </row>
    <row r="15" spans="1:4" ht="13.5" customHeight="1" x14ac:dyDescent="0.2">
      <c r="A15" s="1" t="s">
        <v>320</v>
      </c>
      <c r="B15" s="5" t="s">
        <v>388</v>
      </c>
      <c r="C15" s="26">
        <v>855973.75</v>
      </c>
      <c r="D15" s="30">
        <f>C15/C32</f>
        <v>1.7118645869086484E-3</v>
      </c>
    </row>
    <row r="16" spans="1:4" ht="13.5" customHeight="1" x14ac:dyDescent="0.2">
      <c r="A16" s="1" t="s">
        <v>321</v>
      </c>
      <c r="B16" s="5" t="s">
        <v>388</v>
      </c>
      <c r="C16" s="26">
        <v>2012334</v>
      </c>
      <c r="D16" s="30">
        <f>C16/C32</f>
        <v>4.0244730771618036E-3</v>
      </c>
    </row>
    <row r="17" spans="1:4" ht="13.5" customHeight="1" x14ac:dyDescent="0.2">
      <c r="A17" s="1" t="s">
        <v>322</v>
      </c>
      <c r="B17" s="5" t="s">
        <v>388</v>
      </c>
      <c r="C17" s="26">
        <v>2995568.25</v>
      </c>
      <c r="D17" s="30">
        <f>C17/C32</f>
        <v>5.9908463371019412E-3</v>
      </c>
    </row>
    <row r="18" spans="1:4" ht="13.5" customHeight="1" x14ac:dyDescent="0.2">
      <c r="A18" s="1" t="s">
        <v>323</v>
      </c>
      <c r="B18" s="5" t="s">
        <v>388</v>
      </c>
      <c r="C18" s="26">
        <v>502163.84375</v>
      </c>
      <c r="D18" s="30">
        <f>C18/C32</f>
        <v>1.0042790458720877E-3</v>
      </c>
    </row>
    <row r="19" spans="1:4" ht="13.5" customHeight="1" x14ac:dyDescent="0.2">
      <c r="A19" s="1" t="s">
        <v>324</v>
      </c>
      <c r="B19" s="5" t="s">
        <v>388</v>
      </c>
      <c r="C19" s="26">
        <v>9822679</v>
      </c>
      <c r="D19" s="30">
        <f>C19/C32</f>
        <v>1.9644406535447211E-2</v>
      </c>
    </row>
    <row r="20" spans="1:4" ht="13.5" customHeight="1" x14ac:dyDescent="0.2">
      <c r="A20" s="1" t="s">
        <v>325</v>
      </c>
      <c r="B20" s="5" t="s">
        <v>388</v>
      </c>
      <c r="C20" s="26">
        <v>4240340.5</v>
      </c>
      <c r="D20" s="30">
        <f>C20/C32</f>
        <v>8.4802702634099603E-3</v>
      </c>
    </row>
    <row r="21" spans="1:4" ht="13.5" customHeight="1" x14ac:dyDescent="0.2">
      <c r="A21" s="1" t="s">
        <v>326</v>
      </c>
      <c r="B21" s="5" t="s">
        <v>388</v>
      </c>
      <c r="C21" s="26">
        <v>16511125</v>
      </c>
      <c r="D21" s="30">
        <f>C21/C32</f>
        <v>3.3020650665422924E-2</v>
      </c>
    </row>
    <row r="22" spans="1:4" ht="13.5" customHeight="1" x14ac:dyDescent="0.2">
      <c r="A22" s="1" t="s">
        <v>327</v>
      </c>
      <c r="B22" s="5" t="s">
        <v>388</v>
      </c>
      <c r="C22" s="26">
        <v>414017.21875</v>
      </c>
      <c r="D22" s="30">
        <f>C22/C32</f>
        <v>8.2799433411192376E-4</v>
      </c>
    </row>
    <row r="23" spans="1:4" ht="13.5" customHeight="1" x14ac:dyDescent="0.2">
      <c r="A23" s="1" t="s">
        <v>328</v>
      </c>
      <c r="B23" s="5" t="s">
        <v>388</v>
      </c>
      <c r="C23" s="26">
        <v>8315875.5</v>
      </c>
      <c r="D23" s="30">
        <f>C23/C32</f>
        <v>1.6630945490549505E-2</v>
      </c>
    </row>
    <row r="24" spans="1:4" ht="13.5" customHeight="1" x14ac:dyDescent="0.2">
      <c r="A24" s="1" t="s">
        <v>329</v>
      </c>
      <c r="B24" s="5" t="s">
        <v>388</v>
      </c>
      <c r="C24" s="26">
        <v>37743400</v>
      </c>
      <c r="D24" s="30">
        <f>C24/C32</f>
        <v>7.5483144021096307E-2</v>
      </c>
    </row>
    <row r="25" spans="1:4" ht="13.5" customHeight="1" x14ac:dyDescent="0.2">
      <c r="A25" s="1" t="s">
        <v>330</v>
      </c>
      <c r="B25" s="5" t="s">
        <v>388</v>
      </c>
      <c r="C25" s="26">
        <v>10507940</v>
      </c>
      <c r="D25" s="30">
        <f>C25/C32</f>
        <v>2.1014862158285651E-2</v>
      </c>
    </row>
    <row r="26" spans="1:4" ht="13.5" customHeight="1" x14ac:dyDescent="0.2">
      <c r="A26" s="1" t="s">
        <v>331</v>
      </c>
      <c r="B26" s="5" t="s">
        <v>388</v>
      </c>
      <c r="C26" s="26">
        <v>21345596</v>
      </c>
      <c r="D26" s="30">
        <f>C26/C32</f>
        <v>4.2689124378941408E-2</v>
      </c>
    </row>
    <row r="27" spans="1:4" ht="13.5" customHeight="1" x14ac:dyDescent="0.2">
      <c r="A27" s="1" t="s">
        <v>332</v>
      </c>
      <c r="B27" s="5" t="s">
        <v>388</v>
      </c>
      <c r="C27" s="26">
        <v>1998440.75</v>
      </c>
      <c r="D27" s="30">
        <f>C27/C32</f>
        <v>3.9966879229183837E-3</v>
      </c>
    </row>
    <row r="28" spans="1:4" ht="13.5" customHeight="1" x14ac:dyDescent="0.2">
      <c r="A28" s="1" t="s">
        <v>333</v>
      </c>
      <c r="B28" s="5" t="s">
        <v>388</v>
      </c>
      <c r="C28" s="26">
        <v>5395518</v>
      </c>
      <c r="D28" s="30">
        <f>C28/C32</f>
        <v>1.0790513368229081E-2</v>
      </c>
    </row>
    <row r="29" spans="1:4" ht="13.5" customHeight="1" x14ac:dyDescent="0.2">
      <c r="A29" s="1" t="s">
        <v>334</v>
      </c>
      <c r="B29" s="5" t="s">
        <v>388</v>
      </c>
      <c r="C29" s="26">
        <v>5319813</v>
      </c>
      <c r="D29" s="30">
        <f>C29/C32</f>
        <v>1.0639110701322625E-2</v>
      </c>
    </row>
    <row r="30" spans="1:4" ht="13.5" customHeight="1" x14ac:dyDescent="0.2">
      <c r="A30" s="1" t="s">
        <v>335</v>
      </c>
      <c r="B30" s="5" t="s">
        <v>388</v>
      </c>
      <c r="C30" s="26">
        <v>9625828</v>
      </c>
      <c r="D30" s="30">
        <f>C30/C32</f>
        <v>1.9250723603233981E-2</v>
      </c>
    </row>
    <row r="31" spans="1:4" ht="13.5" customHeight="1" x14ac:dyDescent="0.2">
      <c r="A31" s="1" t="s">
        <v>336</v>
      </c>
      <c r="B31" s="5" t="s">
        <v>388</v>
      </c>
      <c r="C31" s="26">
        <v>62841668</v>
      </c>
      <c r="D31" s="30">
        <f>C31/C32</f>
        <v>0.12567724890099777</v>
      </c>
    </row>
    <row r="32" spans="1:4" ht="13.5" customHeight="1" x14ac:dyDescent="0.2">
      <c r="A32" s="21" t="s">
        <v>337</v>
      </c>
      <c r="B32" s="7" t="s">
        <v>388</v>
      </c>
      <c r="C32" s="28">
        <f>C4+C5+C6+C7+C8+C9+C10+C11+C12+C13+C14+C15+C16+C17+C18+C19+C20+C21+C22+C23+C24+C25+C26+C27+C28+C29+C30+C31</f>
        <v>500024217.1875</v>
      </c>
      <c r="D32" s="31">
        <f>SUM(D4:D31)</f>
        <v>1.0000000000000002</v>
      </c>
    </row>
    <row r="34" spans="1:5" x14ac:dyDescent="0.2">
      <c r="A34" s="14" t="s">
        <v>45</v>
      </c>
      <c r="B34" s="14"/>
      <c r="C34" s="14"/>
      <c r="D34" s="14"/>
      <c r="E34" s="14"/>
    </row>
    <row r="35" spans="1:5" x14ac:dyDescent="0.2">
      <c r="A35" s="65" t="s">
        <v>363</v>
      </c>
      <c r="B35" s="65"/>
      <c r="C35" s="65"/>
      <c r="D35" s="65"/>
      <c r="E35" s="65"/>
    </row>
    <row r="37" spans="1:5" x14ac:dyDescent="0.2">
      <c r="A37" s="1" t="s">
        <v>49</v>
      </c>
    </row>
    <row r="38" spans="1:5" x14ac:dyDescent="0.2">
      <c r="A38" s="1" t="s">
        <v>50</v>
      </c>
    </row>
  </sheetData>
  <sheetProtection objects="1" scenarios="1"/>
  <mergeCells count="1">
    <mergeCell ref="A35:E35"/>
  </mergeCells>
  <pageMargins left="0.69999998807907104" right="0.69999998807907104" top="0.75" bottom="0.75" header="0.30000001192092896" footer="0.30000001192092896"/>
  <pageSetup errors="blank"/>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WVD37"/>
  <sheetViews>
    <sheetView workbookViewId="0">
      <selection activeCell="B32" sqref="B32"/>
    </sheetView>
  </sheetViews>
  <sheetFormatPr defaultColWidth="0" defaultRowHeight="11.25" x14ac:dyDescent="0.2"/>
  <cols>
    <col min="1" max="1" width="11.85546875" style="32" customWidth="1"/>
    <col min="2" max="2" width="35.85546875" style="32" customWidth="1"/>
    <col min="3" max="3" width="17" style="32" customWidth="1"/>
    <col min="4" max="4" width="24.140625" style="32" customWidth="1"/>
    <col min="5" max="5" width="19" style="32" customWidth="1"/>
    <col min="6" max="246" width="9.140625" style="32" hidden="1" customWidth="1"/>
    <col min="247" max="247" width="11.85546875" style="32" hidden="1" customWidth="1"/>
    <col min="248" max="248" width="49.5703125" style="32" hidden="1" customWidth="1"/>
    <col min="249" max="249" width="17" style="32" hidden="1" customWidth="1"/>
    <col min="250" max="250" width="24.140625" style="32" hidden="1" customWidth="1"/>
    <col min="251" max="251" width="19" style="32" hidden="1" customWidth="1"/>
    <col min="252" max="252" width="10.28515625" style="32" hidden="1" customWidth="1"/>
    <col min="253" max="502" width="0" style="32" hidden="1"/>
    <col min="503" max="503" width="11.85546875" style="32" hidden="1" customWidth="1"/>
    <col min="504" max="504" width="49.5703125" style="32" hidden="1" customWidth="1"/>
    <col min="505" max="505" width="17" style="32" hidden="1" customWidth="1"/>
    <col min="506" max="506" width="24.140625" style="32" hidden="1" customWidth="1"/>
    <col min="507" max="507" width="19" style="32" hidden="1" customWidth="1"/>
    <col min="508" max="508" width="10.28515625" style="32" hidden="1" customWidth="1"/>
    <col min="509" max="758" width="0" style="32" hidden="1"/>
    <col min="759" max="759" width="11.85546875" style="32" hidden="1" customWidth="1"/>
    <col min="760" max="760" width="49.5703125" style="32" hidden="1" customWidth="1"/>
    <col min="761" max="761" width="17" style="32" hidden="1" customWidth="1"/>
    <col min="762" max="762" width="24.140625" style="32" hidden="1" customWidth="1"/>
    <col min="763" max="763" width="19" style="32" hidden="1" customWidth="1"/>
    <col min="764" max="764" width="10.28515625" style="32" hidden="1" customWidth="1"/>
    <col min="765" max="1014" width="0" style="32" hidden="1"/>
    <col min="1015" max="1015" width="11.85546875" style="32" hidden="1" customWidth="1"/>
    <col min="1016" max="1016" width="49.5703125" style="32" hidden="1" customWidth="1"/>
    <col min="1017" max="1017" width="17" style="32" hidden="1" customWidth="1"/>
    <col min="1018" max="1018" width="24.140625" style="32" hidden="1" customWidth="1"/>
    <col min="1019" max="1019" width="19" style="32" hidden="1" customWidth="1"/>
    <col min="1020" max="1020" width="10.28515625" style="32" hidden="1" customWidth="1"/>
    <col min="1021" max="1270" width="0" style="32" hidden="1"/>
    <col min="1271" max="1271" width="11.85546875" style="32" hidden="1" customWidth="1"/>
    <col min="1272" max="1272" width="49.5703125" style="32" hidden="1" customWidth="1"/>
    <col min="1273" max="1273" width="17" style="32" hidden="1" customWidth="1"/>
    <col min="1274" max="1274" width="24.140625" style="32" hidden="1" customWidth="1"/>
    <col min="1275" max="1275" width="19" style="32" hidden="1" customWidth="1"/>
    <col min="1276" max="1276" width="10.28515625" style="32" hidden="1" customWidth="1"/>
    <col min="1277" max="1526" width="0" style="32" hidden="1"/>
    <col min="1527" max="1527" width="11.85546875" style="32" hidden="1" customWidth="1"/>
    <col min="1528" max="1528" width="49.5703125" style="32" hidden="1" customWidth="1"/>
    <col min="1529" max="1529" width="17" style="32" hidden="1" customWidth="1"/>
    <col min="1530" max="1530" width="24.140625" style="32" hidden="1" customWidth="1"/>
    <col min="1531" max="1531" width="19" style="32" hidden="1" customWidth="1"/>
    <col min="1532" max="1532" width="10.28515625" style="32" hidden="1" customWidth="1"/>
    <col min="1533" max="1782" width="0" style="32" hidden="1"/>
    <col min="1783" max="1783" width="11.85546875" style="32" hidden="1" customWidth="1"/>
    <col min="1784" max="1784" width="49.5703125" style="32" hidden="1" customWidth="1"/>
    <col min="1785" max="1785" width="17" style="32" hidden="1" customWidth="1"/>
    <col min="1786" max="1786" width="24.140625" style="32" hidden="1" customWidth="1"/>
    <col min="1787" max="1787" width="19" style="32" hidden="1" customWidth="1"/>
    <col min="1788" max="1788" width="10.28515625" style="32" hidden="1" customWidth="1"/>
    <col min="1789" max="2038" width="0" style="32" hidden="1"/>
    <col min="2039" max="2039" width="11.85546875" style="32" hidden="1" customWidth="1"/>
    <col min="2040" max="2040" width="49.5703125" style="32" hidden="1" customWidth="1"/>
    <col min="2041" max="2041" width="17" style="32" hidden="1" customWidth="1"/>
    <col min="2042" max="2042" width="24.140625" style="32" hidden="1" customWidth="1"/>
    <col min="2043" max="2043" width="19" style="32" hidden="1" customWidth="1"/>
    <col min="2044" max="2044" width="10.28515625" style="32" hidden="1" customWidth="1"/>
    <col min="2045" max="2294" width="0" style="32" hidden="1"/>
    <col min="2295" max="2295" width="11.85546875" style="32" hidden="1" customWidth="1"/>
    <col min="2296" max="2296" width="49.5703125" style="32" hidden="1" customWidth="1"/>
    <col min="2297" max="2297" width="17" style="32" hidden="1" customWidth="1"/>
    <col min="2298" max="2298" width="24.140625" style="32" hidden="1" customWidth="1"/>
    <col min="2299" max="2299" width="19" style="32" hidden="1" customWidth="1"/>
    <col min="2300" max="2300" width="10.28515625" style="32" hidden="1" customWidth="1"/>
    <col min="2301" max="2550" width="0" style="32" hidden="1"/>
    <col min="2551" max="2551" width="11.85546875" style="32" hidden="1" customWidth="1"/>
    <col min="2552" max="2552" width="49.5703125" style="32" hidden="1" customWidth="1"/>
    <col min="2553" max="2553" width="17" style="32" hidden="1" customWidth="1"/>
    <col min="2554" max="2554" width="24.140625" style="32" hidden="1" customWidth="1"/>
    <col min="2555" max="2555" width="19" style="32" hidden="1" customWidth="1"/>
    <col min="2556" max="2556" width="10.28515625" style="32" hidden="1" customWidth="1"/>
    <col min="2557" max="2806" width="0" style="32" hidden="1"/>
    <col min="2807" max="2807" width="11.85546875" style="32" hidden="1" customWidth="1"/>
    <col min="2808" max="2808" width="49.5703125" style="32" hidden="1" customWidth="1"/>
    <col min="2809" max="2809" width="17" style="32" hidden="1" customWidth="1"/>
    <col min="2810" max="2810" width="24.140625" style="32" hidden="1" customWidth="1"/>
    <col min="2811" max="2811" width="19" style="32" hidden="1" customWidth="1"/>
    <col min="2812" max="2812" width="10.28515625" style="32" hidden="1" customWidth="1"/>
    <col min="2813" max="3062" width="0" style="32" hidden="1"/>
    <col min="3063" max="3063" width="11.85546875" style="32" hidden="1" customWidth="1"/>
    <col min="3064" max="3064" width="49.5703125" style="32" hidden="1" customWidth="1"/>
    <col min="3065" max="3065" width="17" style="32" hidden="1" customWidth="1"/>
    <col min="3066" max="3066" width="24.140625" style="32" hidden="1" customWidth="1"/>
    <col min="3067" max="3067" width="19" style="32" hidden="1" customWidth="1"/>
    <col min="3068" max="3068" width="10.28515625" style="32" hidden="1" customWidth="1"/>
    <col min="3069" max="3318" width="0" style="32" hidden="1"/>
    <col min="3319" max="3319" width="11.85546875" style="32" hidden="1" customWidth="1"/>
    <col min="3320" max="3320" width="49.5703125" style="32" hidden="1" customWidth="1"/>
    <col min="3321" max="3321" width="17" style="32" hidden="1" customWidth="1"/>
    <col min="3322" max="3322" width="24.140625" style="32" hidden="1" customWidth="1"/>
    <col min="3323" max="3323" width="19" style="32" hidden="1" customWidth="1"/>
    <col min="3324" max="3324" width="10.28515625" style="32" hidden="1" customWidth="1"/>
    <col min="3325" max="3574" width="0" style="32" hidden="1"/>
    <col min="3575" max="3575" width="11.85546875" style="32" hidden="1" customWidth="1"/>
    <col min="3576" max="3576" width="49.5703125" style="32" hidden="1" customWidth="1"/>
    <col min="3577" max="3577" width="17" style="32" hidden="1" customWidth="1"/>
    <col min="3578" max="3578" width="24.140625" style="32" hidden="1" customWidth="1"/>
    <col min="3579" max="3579" width="19" style="32" hidden="1" customWidth="1"/>
    <col min="3580" max="3580" width="10.28515625" style="32" hidden="1" customWidth="1"/>
    <col min="3581" max="3830" width="0" style="32" hidden="1"/>
    <col min="3831" max="3831" width="11.85546875" style="32" hidden="1" customWidth="1"/>
    <col min="3832" max="3832" width="49.5703125" style="32" hidden="1" customWidth="1"/>
    <col min="3833" max="3833" width="17" style="32" hidden="1" customWidth="1"/>
    <col min="3834" max="3834" width="24.140625" style="32" hidden="1" customWidth="1"/>
    <col min="3835" max="3835" width="19" style="32" hidden="1" customWidth="1"/>
    <col min="3836" max="3836" width="10.28515625" style="32" hidden="1" customWidth="1"/>
    <col min="3837" max="4086" width="0" style="32" hidden="1"/>
    <col min="4087" max="4087" width="11.85546875" style="32" hidden="1" customWidth="1"/>
    <col min="4088" max="4088" width="49.5703125" style="32" hidden="1" customWidth="1"/>
    <col min="4089" max="4089" width="17" style="32" hidden="1" customWidth="1"/>
    <col min="4090" max="4090" width="24.140625" style="32" hidden="1" customWidth="1"/>
    <col min="4091" max="4091" width="19" style="32" hidden="1" customWidth="1"/>
    <col min="4092" max="4092" width="10.28515625" style="32" hidden="1" customWidth="1"/>
    <col min="4093" max="4342" width="0" style="32" hidden="1"/>
    <col min="4343" max="4343" width="11.85546875" style="32" hidden="1" customWidth="1"/>
    <col min="4344" max="4344" width="49.5703125" style="32" hidden="1" customWidth="1"/>
    <col min="4345" max="4345" width="17" style="32" hidden="1" customWidth="1"/>
    <col min="4346" max="4346" width="24.140625" style="32" hidden="1" customWidth="1"/>
    <col min="4347" max="4347" width="19" style="32" hidden="1" customWidth="1"/>
    <col min="4348" max="4348" width="10.28515625" style="32" hidden="1" customWidth="1"/>
    <col min="4349" max="4598" width="0" style="32" hidden="1"/>
    <col min="4599" max="4599" width="11.85546875" style="32" hidden="1" customWidth="1"/>
    <col min="4600" max="4600" width="49.5703125" style="32" hidden="1" customWidth="1"/>
    <col min="4601" max="4601" width="17" style="32" hidden="1" customWidth="1"/>
    <col min="4602" max="4602" width="24.140625" style="32" hidden="1" customWidth="1"/>
    <col min="4603" max="4603" width="19" style="32" hidden="1" customWidth="1"/>
    <col min="4604" max="4604" width="10.28515625" style="32" hidden="1" customWidth="1"/>
    <col min="4605" max="4854" width="0" style="32" hidden="1"/>
    <col min="4855" max="4855" width="11.85546875" style="32" hidden="1" customWidth="1"/>
    <col min="4856" max="4856" width="49.5703125" style="32" hidden="1" customWidth="1"/>
    <col min="4857" max="4857" width="17" style="32" hidden="1" customWidth="1"/>
    <col min="4858" max="4858" width="24.140625" style="32" hidden="1" customWidth="1"/>
    <col min="4859" max="4859" width="19" style="32" hidden="1" customWidth="1"/>
    <col min="4860" max="4860" width="10.28515625" style="32" hidden="1" customWidth="1"/>
    <col min="4861" max="5110" width="0" style="32" hidden="1"/>
    <col min="5111" max="5111" width="11.85546875" style="32" hidden="1" customWidth="1"/>
    <col min="5112" max="5112" width="49.5703125" style="32" hidden="1" customWidth="1"/>
    <col min="5113" max="5113" width="17" style="32" hidden="1" customWidth="1"/>
    <col min="5114" max="5114" width="24.140625" style="32" hidden="1" customWidth="1"/>
    <col min="5115" max="5115" width="19" style="32" hidden="1" customWidth="1"/>
    <col min="5116" max="5116" width="10.28515625" style="32" hidden="1" customWidth="1"/>
    <col min="5117" max="5366" width="0" style="32" hidden="1"/>
    <col min="5367" max="5367" width="11.85546875" style="32" hidden="1" customWidth="1"/>
    <col min="5368" max="5368" width="49.5703125" style="32" hidden="1" customWidth="1"/>
    <col min="5369" max="5369" width="17" style="32" hidden="1" customWidth="1"/>
    <col min="5370" max="5370" width="24.140625" style="32" hidden="1" customWidth="1"/>
    <col min="5371" max="5371" width="19" style="32" hidden="1" customWidth="1"/>
    <col min="5372" max="5372" width="10.28515625" style="32" hidden="1" customWidth="1"/>
    <col min="5373" max="5622" width="0" style="32" hidden="1"/>
    <col min="5623" max="5623" width="11.85546875" style="32" hidden="1" customWidth="1"/>
    <col min="5624" max="5624" width="49.5703125" style="32" hidden="1" customWidth="1"/>
    <col min="5625" max="5625" width="17" style="32" hidden="1" customWidth="1"/>
    <col min="5626" max="5626" width="24.140625" style="32" hidden="1" customWidth="1"/>
    <col min="5627" max="5627" width="19" style="32" hidden="1" customWidth="1"/>
    <col min="5628" max="5628" width="10.28515625" style="32" hidden="1" customWidth="1"/>
    <col min="5629" max="5878" width="0" style="32" hidden="1"/>
    <col min="5879" max="5879" width="11.85546875" style="32" hidden="1" customWidth="1"/>
    <col min="5880" max="5880" width="49.5703125" style="32" hidden="1" customWidth="1"/>
    <col min="5881" max="5881" width="17" style="32" hidden="1" customWidth="1"/>
    <col min="5882" max="5882" width="24.140625" style="32" hidden="1" customWidth="1"/>
    <col min="5883" max="5883" width="19" style="32" hidden="1" customWidth="1"/>
    <col min="5884" max="5884" width="10.28515625" style="32" hidden="1" customWidth="1"/>
    <col min="5885" max="6134" width="0" style="32" hidden="1"/>
    <col min="6135" max="6135" width="11.85546875" style="32" hidden="1" customWidth="1"/>
    <col min="6136" max="6136" width="49.5703125" style="32" hidden="1" customWidth="1"/>
    <col min="6137" max="6137" width="17" style="32" hidden="1" customWidth="1"/>
    <col min="6138" max="6138" width="24.140625" style="32" hidden="1" customWidth="1"/>
    <col min="6139" max="6139" width="19" style="32" hidden="1" customWidth="1"/>
    <col min="6140" max="6140" width="10.28515625" style="32" hidden="1" customWidth="1"/>
    <col min="6141" max="6390" width="0" style="32" hidden="1"/>
    <col min="6391" max="6391" width="11.85546875" style="32" hidden="1" customWidth="1"/>
    <col min="6392" max="6392" width="49.5703125" style="32" hidden="1" customWidth="1"/>
    <col min="6393" max="6393" width="17" style="32" hidden="1" customWidth="1"/>
    <col min="6394" max="6394" width="24.140625" style="32" hidden="1" customWidth="1"/>
    <col min="6395" max="6395" width="19" style="32" hidden="1" customWidth="1"/>
    <col min="6396" max="6396" width="10.28515625" style="32" hidden="1" customWidth="1"/>
    <col min="6397" max="6646" width="0" style="32" hidden="1"/>
    <col min="6647" max="6647" width="11.85546875" style="32" hidden="1" customWidth="1"/>
    <col min="6648" max="6648" width="49.5703125" style="32" hidden="1" customWidth="1"/>
    <col min="6649" max="6649" width="17" style="32" hidden="1" customWidth="1"/>
    <col min="6650" max="6650" width="24.140625" style="32" hidden="1" customWidth="1"/>
    <col min="6651" max="6651" width="19" style="32" hidden="1" customWidth="1"/>
    <col min="6652" max="6652" width="10.28515625" style="32" hidden="1" customWidth="1"/>
    <col min="6653" max="6902" width="0" style="32" hidden="1"/>
    <col min="6903" max="6903" width="11.85546875" style="32" hidden="1" customWidth="1"/>
    <col min="6904" max="6904" width="49.5703125" style="32" hidden="1" customWidth="1"/>
    <col min="6905" max="6905" width="17" style="32" hidden="1" customWidth="1"/>
    <col min="6906" max="6906" width="24.140625" style="32" hidden="1" customWidth="1"/>
    <col min="6907" max="6907" width="19" style="32" hidden="1" customWidth="1"/>
    <col min="6908" max="6908" width="10.28515625" style="32" hidden="1" customWidth="1"/>
    <col min="6909" max="7158" width="0" style="32" hidden="1"/>
    <col min="7159" max="7159" width="11.85546875" style="32" hidden="1" customWidth="1"/>
    <col min="7160" max="7160" width="49.5703125" style="32" hidden="1" customWidth="1"/>
    <col min="7161" max="7161" width="17" style="32" hidden="1" customWidth="1"/>
    <col min="7162" max="7162" width="24.140625" style="32" hidden="1" customWidth="1"/>
    <col min="7163" max="7163" width="19" style="32" hidden="1" customWidth="1"/>
    <col min="7164" max="7164" width="10.28515625" style="32" hidden="1" customWidth="1"/>
    <col min="7165" max="7414" width="0" style="32" hidden="1"/>
    <col min="7415" max="7415" width="11.85546875" style="32" hidden="1" customWidth="1"/>
    <col min="7416" max="7416" width="49.5703125" style="32" hidden="1" customWidth="1"/>
    <col min="7417" max="7417" width="17" style="32" hidden="1" customWidth="1"/>
    <col min="7418" max="7418" width="24.140625" style="32" hidden="1" customWidth="1"/>
    <col min="7419" max="7419" width="19" style="32" hidden="1" customWidth="1"/>
    <col min="7420" max="7420" width="10.28515625" style="32" hidden="1" customWidth="1"/>
    <col min="7421" max="7670" width="0" style="32" hidden="1"/>
    <col min="7671" max="7671" width="11.85546875" style="32" hidden="1" customWidth="1"/>
    <col min="7672" max="7672" width="49.5703125" style="32" hidden="1" customWidth="1"/>
    <col min="7673" max="7673" width="17" style="32" hidden="1" customWidth="1"/>
    <col min="7674" max="7674" width="24.140625" style="32" hidden="1" customWidth="1"/>
    <col min="7675" max="7675" width="19" style="32" hidden="1" customWidth="1"/>
    <col min="7676" max="7676" width="10.28515625" style="32" hidden="1" customWidth="1"/>
    <col min="7677" max="7926" width="0" style="32" hidden="1"/>
    <col min="7927" max="7927" width="11.85546875" style="32" hidden="1" customWidth="1"/>
    <col min="7928" max="7928" width="49.5703125" style="32" hidden="1" customWidth="1"/>
    <col min="7929" max="7929" width="17" style="32" hidden="1" customWidth="1"/>
    <col min="7930" max="7930" width="24.140625" style="32" hidden="1" customWidth="1"/>
    <col min="7931" max="7931" width="19" style="32" hidden="1" customWidth="1"/>
    <col min="7932" max="7932" width="10.28515625" style="32" hidden="1" customWidth="1"/>
    <col min="7933" max="8182" width="0" style="32" hidden="1"/>
    <col min="8183" max="8183" width="11.85546875" style="32" hidden="1" customWidth="1"/>
    <col min="8184" max="8184" width="49.5703125" style="32" hidden="1" customWidth="1"/>
    <col min="8185" max="8185" width="17" style="32" hidden="1" customWidth="1"/>
    <col min="8186" max="8186" width="24.140625" style="32" hidden="1" customWidth="1"/>
    <col min="8187" max="8187" width="19" style="32" hidden="1" customWidth="1"/>
    <col min="8188" max="8188" width="10.28515625" style="32" hidden="1" customWidth="1"/>
    <col min="8189" max="8438" width="0" style="32" hidden="1"/>
    <col min="8439" max="8439" width="11.85546875" style="32" hidden="1" customWidth="1"/>
    <col min="8440" max="8440" width="49.5703125" style="32" hidden="1" customWidth="1"/>
    <col min="8441" max="8441" width="17" style="32" hidden="1" customWidth="1"/>
    <col min="8442" max="8442" width="24.140625" style="32" hidden="1" customWidth="1"/>
    <col min="8443" max="8443" width="19" style="32" hidden="1" customWidth="1"/>
    <col min="8444" max="8444" width="10.28515625" style="32" hidden="1" customWidth="1"/>
    <col min="8445" max="8694" width="0" style="32" hidden="1"/>
    <col min="8695" max="8695" width="11.85546875" style="32" hidden="1" customWidth="1"/>
    <col min="8696" max="8696" width="49.5703125" style="32" hidden="1" customWidth="1"/>
    <col min="8697" max="8697" width="17" style="32" hidden="1" customWidth="1"/>
    <col min="8698" max="8698" width="24.140625" style="32" hidden="1" customWidth="1"/>
    <col min="8699" max="8699" width="19" style="32" hidden="1" customWidth="1"/>
    <col min="8700" max="8700" width="10.28515625" style="32" hidden="1" customWidth="1"/>
    <col min="8701" max="8950" width="0" style="32" hidden="1"/>
    <col min="8951" max="8951" width="11.85546875" style="32" hidden="1" customWidth="1"/>
    <col min="8952" max="8952" width="49.5703125" style="32" hidden="1" customWidth="1"/>
    <col min="8953" max="8953" width="17" style="32" hidden="1" customWidth="1"/>
    <col min="8954" max="8954" width="24.140625" style="32" hidden="1" customWidth="1"/>
    <col min="8955" max="8955" width="19" style="32" hidden="1" customWidth="1"/>
    <col min="8956" max="8956" width="10.28515625" style="32" hidden="1" customWidth="1"/>
    <col min="8957" max="9206" width="0" style="32" hidden="1"/>
    <col min="9207" max="9207" width="11.85546875" style="32" hidden="1" customWidth="1"/>
    <col min="9208" max="9208" width="49.5703125" style="32" hidden="1" customWidth="1"/>
    <col min="9209" max="9209" width="17" style="32" hidden="1" customWidth="1"/>
    <col min="9210" max="9210" width="24.140625" style="32" hidden="1" customWidth="1"/>
    <col min="9211" max="9211" width="19" style="32" hidden="1" customWidth="1"/>
    <col min="9212" max="9212" width="10.28515625" style="32" hidden="1" customWidth="1"/>
    <col min="9213" max="9462" width="0" style="32" hidden="1"/>
    <col min="9463" max="9463" width="11.85546875" style="32" hidden="1" customWidth="1"/>
    <col min="9464" max="9464" width="49.5703125" style="32" hidden="1" customWidth="1"/>
    <col min="9465" max="9465" width="17" style="32" hidden="1" customWidth="1"/>
    <col min="9466" max="9466" width="24.140625" style="32" hidden="1" customWidth="1"/>
    <col min="9467" max="9467" width="19" style="32" hidden="1" customWidth="1"/>
    <col min="9468" max="9468" width="10.28515625" style="32" hidden="1" customWidth="1"/>
    <col min="9469" max="9718" width="0" style="32" hidden="1"/>
    <col min="9719" max="9719" width="11.85546875" style="32" hidden="1" customWidth="1"/>
    <col min="9720" max="9720" width="49.5703125" style="32" hidden="1" customWidth="1"/>
    <col min="9721" max="9721" width="17" style="32" hidden="1" customWidth="1"/>
    <col min="9722" max="9722" width="24.140625" style="32" hidden="1" customWidth="1"/>
    <col min="9723" max="9723" width="19" style="32" hidden="1" customWidth="1"/>
    <col min="9724" max="9724" width="10.28515625" style="32" hidden="1" customWidth="1"/>
    <col min="9725" max="9974" width="0" style="32" hidden="1"/>
    <col min="9975" max="9975" width="11.85546875" style="32" hidden="1" customWidth="1"/>
    <col min="9976" max="9976" width="49.5703125" style="32" hidden="1" customWidth="1"/>
    <col min="9977" max="9977" width="17" style="32" hidden="1" customWidth="1"/>
    <col min="9978" max="9978" width="24.140625" style="32" hidden="1" customWidth="1"/>
    <col min="9979" max="9979" width="19" style="32" hidden="1" customWidth="1"/>
    <col min="9980" max="9980" width="10.28515625" style="32" hidden="1" customWidth="1"/>
    <col min="9981" max="10230" width="0" style="32" hidden="1"/>
    <col min="10231" max="10231" width="11.85546875" style="32" hidden="1" customWidth="1"/>
    <col min="10232" max="10232" width="49.5703125" style="32" hidden="1" customWidth="1"/>
    <col min="10233" max="10233" width="17" style="32" hidden="1" customWidth="1"/>
    <col min="10234" max="10234" width="24.140625" style="32" hidden="1" customWidth="1"/>
    <col min="10235" max="10235" width="19" style="32" hidden="1" customWidth="1"/>
    <col min="10236" max="10236" width="10.28515625" style="32" hidden="1" customWidth="1"/>
    <col min="10237" max="10486" width="0" style="32" hidden="1"/>
    <col min="10487" max="10487" width="11.85546875" style="32" hidden="1" customWidth="1"/>
    <col min="10488" max="10488" width="49.5703125" style="32" hidden="1" customWidth="1"/>
    <col min="10489" max="10489" width="17" style="32" hidden="1" customWidth="1"/>
    <col min="10490" max="10490" width="24.140625" style="32" hidden="1" customWidth="1"/>
    <col min="10491" max="10491" width="19" style="32" hidden="1" customWidth="1"/>
    <col min="10492" max="10492" width="10.28515625" style="32" hidden="1" customWidth="1"/>
    <col min="10493" max="10742" width="0" style="32" hidden="1"/>
    <col min="10743" max="10743" width="11.85546875" style="32" hidden="1" customWidth="1"/>
    <col min="10744" max="10744" width="49.5703125" style="32" hidden="1" customWidth="1"/>
    <col min="10745" max="10745" width="17" style="32" hidden="1" customWidth="1"/>
    <col min="10746" max="10746" width="24.140625" style="32" hidden="1" customWidth="1"/>
    <col min="10747" max="10747" width="19" style="32" hidden="1" customWidth="1"/>
    <col min="10748" max="10748" width="10.28515625" style="32" hidden="1" customWidth="1"/>
    <col min="10749" max="10998" width="0" style="32" hidden="1"/>
    <col min="10999" max="10999" width="11.85546875" style="32" hidden="1" customWidth="1"/>
    <col min="11000" max="11000" width="49.5703125" style="32" hidden="1" customWidth="1"/>
    <col min="11001" max="11001" width="17" style="32" hidden="1" customWidth="1"/>
    <col min="11002" max="11002" width="24.140625" style="32" hidden="1" customWidth="1"/>
    <col min="11003" max="11003" width="19" style="32" hidden="1" customWidth="1"/>
    <col min="11004" max="11004" width="10.28515625" style="32" hidden="1" customWidth="1"/>
    <col min="11005" max="11254" width="0" style="32" hidden="1"/>
    <col min="11255" max="11255" width="11.85546875" style="32" hidden="1" customWidth="1"/>
    <col min="11256" max="11256" width="49.5703125" style="32" hidden="1" customWidth="1"/>
    <col min="11257" max="11257" width="17" style="32" hidden="1" customWidth="1"/>
    <col min="11258" max="11258" width="24.140625" style="32" hidden="1" customWidth="1"/>
    <col min="11259" max="11259" width="19" style="32" hidden="1" customWidth="1"/>
    <col min="11260" max="11260" width="10.28515625" style="32" hidden="1" customWidth="1"/>
    <col min="11261" max="11510" width="0" style="32" hidden="1"/>
    <col min="11511" max="11511" width="11.85546875" style="32" hidden="1" customWidth="1"/>
    <col min="11512" max="11512" width="49.5703125" style="32" hidden="1" customWidth="1"/>
    <col min="11513" max="11513" width="17" style="32" hidden="1" customWidth="1"/>
    <col min="11514" max="11514" width="24.140625" style="32" hidden="1" customWidth="1"/>
    <col min="11515" max="11515" width="19" style="32" hidden="1" customWidth="1"/>
    <col min="11516" max="11516" width="10.28515625" style="32" hidden="1" customWidth="1"/>
    <col min="11517" max="11766" width="0" style="32" hidden="1"/>
    <col min="11767" max="11767" width="11.85546875" style="32" hidden="1" customWidth="1"/>
    <col min="11768" max="11768" width="49.5703125" style="32" hidden="1" customWidth="1"/>
    <col min="11769" max="11769" width="17" style="32" hidden="1" customWidth="1"/>
    <col min="11770" max="11770" width="24.140625" style="32" hidden="1" customWidth="1"/>
    <col min="11771" max="11771" width="19" style="32" hidden="1" customWidth="1"/>
    <col min="11772" max="11772" width="10.28515625" style="32" hidden="1" customWidth="1"/>
    <col min="11773" max="12022" width="0" style="32" hidden="1"/>
    <col min="12023" max="12023" width="11.85546875" style="32" hidden="1" customWidth="1"/>
    <col min="12024" max="12024" width="49.5703125" style="32" hidden="1" customWidth="1"/>
    <col min="12025" max="12025" width="17" style="32" hidden="1" customWidth="1"/>
    <col min="12026" max="12026" width="24.140625" style="32" hidden="1" customWidth="1"/>
    <col min="12027" max="12027" width="19" style="32" hidden="1" customWidth="1"/>
    <col min="12028" max="12028" width="10.28515625" style="32" hidden="1" customWidth="1"/>
    <col min="12029" max="12278" width="0" style="32" hidden="1"/>
    <col min="12279" max="12279" width="11.85546875" style="32" hidden="1" customWidth="1"/>
    <col min="12280" max="12280" width="49.5703125" style="32" hidden="1" customWidth="1"/>
    <col min="12281" max="12281" width="17" style="32" hidden="1" customWidth="1"/>
    <col min="12282" max="12282" width="24.140625" style="32" hidden="1" customWidth="1"/>
    <col min="12283" max="12283" width="19" style="32" hidden="1" customWidth="1"/>
    <col min="12284" max="12284" width="10.28515625" style="32" hidden="1" customWidth="1"/>
    <col min="12285" max="12534" width="0" style="32" hidden="1"/>
    <col min="12535" max="12535" width="11.85546875" style="32" hidden="1" customWidth="1"/>
    <col min="12536" max="12536" width="49.5703125" style="32" hidden="1" customWidth="1"/>
    <col min="12537" max="12537" width="17" style="32" hidden="1" customWidth="1"/>
    <col min="12538" max="12538" width="24.140625" style="32" hidden="1" customWidth="1"/>
    <col min="12539" max="12539" width="19" style="32" hidden="1" customWidth="1"/>
    <col min="12540" max="12540" width="10.28515625" style="32" hidden="1" customWidth="1"/>
    <col min="12541" max="12790" width="0" style="32" hidden="1"/>
    <col min="12791" max="12791" width="11.85546875" style="32" hidden="1" customWidth="1"/>
    <col min="12792" max="12792" width="49.5703125" style="32" hidden="1" customWidth="1"/>
    <col min="12793" max="12793" width="17" style="32" hidden="1" customWidth="1"/>
    <col min="12794" max="12794" width="24.140625" style="32" hidden="1" customWidth="1"/>
    <col min="12795" max="12795" width="19" style="32" hidden="1" customWidth="1"/>
    <col min="12796" max="12796" width="10.28515625" style="32" hidden="1" customWidth="1"/>
    <col min="12797" max="13046" width="0" style="32" hidden="1"/>
    <col min="13047" max="13047" width="11.85546875" style="32" hidden="1" customWidth="1"/>
    <col min="13048" max="13048" width="49.5703125" style="32" hidden="1" customWidth="1"/>
    <col min="13049" max="13049" width="17" style="32" hidden="1" customWidth="1"/>
    <col min="13050" max="13050" width="24.140625" style="32" hidden="1" customWidth="1"/>
    <col min="13051" max="13051" width="19" style="32" hidden="1" customWidth="1"/>
    <col min="13052" max="13052" width="10.28515625" style="32" hidden="1" customWidth="1"/>
    <col min="13053" max="13302" width="0" style="32" hidden="1"/>
    <col min="13303" max="13303" width="11.85546875" style="32" hidden="1" customWidth="1"/>
    <col min="13304" max="13304" width="49.5703125" style="32" hidden="1" customWidth="1"/>
    <col min="13305" max="13305" width="17" style="32" hidden="1" customWidth="1"/>
    <col min="13306" max="13306" width="24.140625" style="32" hidden="1" customWidth="1"/>
    <col min="13307" max="13307" width="19" style="32" hidden="1" customWidth="1"/>
    <col min="13308" max="13308" width="10.28515625" style="32" hidden="1" customWidth="1"/>
    <col min="13309" max="13558" width="0" style="32" hidden="1"/>
    <col min="13559" max="13559" width="11.85546875" style="32" hidden="1" customWidth="1"/>
    <col min="13560" max="13560" width="49.5703125" style="32" hidden="1" customWidth="1"/>
    <col min="13561" max="13561" width="17" style="32" hidden="1" customWidth="1"/>
    <col min="13562" max="13562" width="24.140625" style="32" hidden="1" customWidth="1"/>
    <col min="13563" max="13563" width="19" style="32" hidden="1" customWidth="1"/>
    <col min="13564" max="13564" width="10.28515625" style="32" hidden="1" customWidth="1"/>
    <col min="13565" max="13814" width="0" style="32" hidden="1"/>
    <col min="13815" max="13815" width="11.85546875" style="32" hidden="1" customWidth="1"/>
    <col min="13816" max="13816" width="49.5703125" style="32" hidden="1" customWidth="1"/>
    <col min="13817" max="13817" width="17" style="32" hidden="1" customWidth="1"/>
    <col min="13818" max="13818" width="24.140625" style="32" hidden="1" customWidth="1"/>
    <col min="13819" max="13819" width="19" style="32" hidden="1" customWidth="1"/>
    <col min="13820" max="13820" width="10.28515625" style="32" hidden="1" customWidth="1"/>
    <col min="13821" max="14070" width="0" style="32" hidden="1"/>
    <col min="14071" max="14071" width="11.85546875" style="32" hidden="1" customWidth="1"/>
    <col min="14072" max="14072" width="49.5703125" style="32" hidden="1" customWidth="1"/>
    <col min="14073" max="14073" width="17" style="32" hidden="1" customWidth="1"/>
    <col min="14074" max="14074" width="24.140625" style="32" hidden="1" customWidth="1"/>
    <col min="14075" max="14075" width="19" style="32" hidden="1" customWidth="1"/>
    <col min="14076" max="14076" width="10.28515625" style="32" hidden="1" customWidth="1"/>
    <col min="14077" max="14326" width="0" style="32" hidden="1"/>
    <col min="14327" max="14327" width="11.85546875" style="32" hidden="1" customWidth="1"/>
    <col min="14328" max="14328" width="49.5703125" style="32" hidden="1" customWidth="1"/>
    <col min="14329" max="14329" width="17" style="32" hidden="1" customWidth="1"/>
    <col min="14330" max="14330" width="24.140625" style="32" hidden="1" customWidth="1"/>
    <col min="14331" max="14331" width="19" style="32" hidden="1" customWidth="1"/>
    <col min="14332" max="14332" width="10.28515625" style="32" hidden="1" customWidth="1"/>
    <col min="14333" max="14582" width="0" style="32" hidden="1"/>
    <col min="14583" max="14583" width="11.85546875" style="32" hidden="1" customWidth="1"/>
    <col min="14584" max="14584" width="49.5703125" style="32" hidden="1" customWidth="1"/>
    <col min="14585" max="14585" width="17" style="32" hidden="1" customWidth="1"/>
    <col min="14586" max="14586" width="24.140625" style="32" hidden="1" customWidth="1"/>
    <col min="14587" max="14587" width="19" style="32" hidden="1" customWidth="1"/>
    <col min="14588" max="14588" width="10.28515625" style="32" hidden="1" customWidth="1"/>
    <col min="14589" max="14838" width="0" style="32" hidden="1"/>
    <col min="14839" max="14839" width="11.85546875" style="32" hidden="1" customWidth="1"/>
    <col min="14840" max="14840" width="49.5703125" style="32" hidden="1" customWidth="1"/>
    <col min="14841" max="14841" width="17" style="32" hidden="1" customWidth="1"/>
    <col min="14842" max="14842" width="24.140625" style="32" hidden="1" customWidth="1"/>
    <col min="14843" max="14843" width="19" style="32" hidden="1" customWidth="1"/>
    <col min="14844" max="14844" width="10.28515625" style="32" hidden="1" customWidth="1"/>
    <col min="14845" max="15094" width="0" style="32" hidden="1"/>
    <col min="15095" max="15095" width="11.85546875" style="32" hidden="1" customWidth="1"/>
    <col min="15096" max="15096" width="49.5703125" style="32" hidden="1" customWidth="1"/>
    <col min="15097" max="15097" width="17" style="32" hidden="1" customWidth="1"/>
    <col min="15098" max="15098" width="24.140625" style="32" hidden="1" customWidth="1"/>
    <col min="15099" max="15099" width="19" style="32" hidden="1" customWidth="1"/>
    <col min="15100" max="15100" width="10.28515625" style="32" hidden="1" customWidth="1"/>
    <col min="15101" max="15350" width="0" style="32" hidden="1"/>
    <col min="15351" max="15351" width="11.85546875" style="32" hidden="1" customWidth="1"/>
    <col min="15352" max="15352" width="49.5703125" style="32" hidden="1" customWidth="1"/>
    <col min="15353" max="15353" width="17" style="32" hidden="1" customWidth="1"/>
    <col min="15354" max="15354" width="24.140625" style="32" hidden="1" customWidth="1"/>
    <col min="15355" max="15355" width="19" style="32" hidden="1" customWidth="1"/>
    <col min="15356" max="15356" width="10.28515625" style="32" hidden="1" customWidth="1"/>
    <col min="15357" max="15606" width="0" style="32" hidden="1"/>
    <col min="15607" max="15607" width="11.85546875" style="32" hidden="1" customWidth="1"/>
    <col min="15608" max="15608" width="49.5703125" style="32" hidden="1" customWidth="1"/>
    <col min="15609" max="15609" width="17" style="32" hidden="1" customWidth="1"/>
    <col min="15610" max="15610" width="24.140625" style="32" hidden="1" customWidth="1"/>
    <col min="15611" max="15611" width="19" style="32" hidden="1" customWidth="1"/>
    <col min="15612" max="15612" width="10.28515625" style="32" hidden="1" customWidth="1"/>
    <col min="15613" max="15862" width="0" style="32" hidden="1"/>
    <col min="15863" max="15863" width="11.85546875" style="32" hidden="1" customWidth="1"/>
    <col min="15864" max="15864" width="49.5703125" style="32" hidden="1" customWidth="1"/>
    <col min="15865" max="15865" width="17" style="32" hidden="1" customWidth="1"/>
    <col min="15866" max="15866" width="24.140625" style="32" hidden="1" customWidth="1"/>
    <col min="15867" max="15867" width="19" style="32" hidden="1" customWidth="1"/>
    <col min="15868" max="15868" width="10.28515625" style="32" hidden="1" customWidth="1"/>
    <col min="15869" max="16118" width="0" style="32" hidden="1"/>
    <col min="16119" max="16119" width="11.85546875" style="32" hidden="1" customWidth="1"/>
    <col min="16120" max="16120" width="49.5703125" style="32" hidden="1" customWidth="1"/>
    <col min="16121" max="16121" width="17" style="32" hidden="1" customWidth="1"/>
    <col min="16122" max="16122" width="24.140625" style="32" hidden="1" customWidth="1"/>
    <col min="16123" max="16123" width="19" style="32" hidden="1" customWidth="1"/>
    <col min="16124" max="16124" width="10.28515625" style="32" hidden="1" customWidth="1"/>
    <col min="16125" max="16384" width="0" style="32" hidden="1"/>
  </cols>
  <sheetData>
    <row r="1" spans="1:5" ht="15" x14ac:dyDescent="0.25">
      <c r="A1" s="37" t="s">
        <v>364</v>
      </c>
      <c r="B1" s="38"/>
      <c r="C1" s="39"/>
      <c r="D1" s="38"/>
      <c r="E1" s="38"/>
    </row>
    <row r="2" spans="1:5" ht="15.75" thickBot="1" x14ac:dyDescent="0.25">
      <c r="A2" s="40"/>
      <c r="B2" s="38"/>
      <c r="C2" s="39"/>
      <c r="D2" s="38"/>
      <c r="E2" s="38"/>
    </row>
    <row r="3" spans="1:5" ht="15.75" customHeight="1" thickTop="1" x14ac:dyDescent="0.2">
      <c r="A3" s="41" t="s">
        <v>365</v>
      </c>
      <c r="B3" s="42" t="s">
        <v>366</v>
      </c>
      <c r="C3" s="43" t="s">
        <v>367</v>
      </c>
      <c r="D3" s="43" t="s">
        <v>368</v>
      </c>
      <c r="E3" s="44" t="s">
        <v>369</v>
      </c>
    </row>
    <row r="4" spans="1:5" x14ac:dyDescent="0.2">
      <c r="A4" s="45" t="s">
        <v>303</v>
      </c>
      <c r="B4" s="46" t="s">
        <v>382</v>
      </c>
      <c r="C4" s="46">
        <v>2012</v>
      </c>
      <c r="D4" s="46">
        <v>2011</v>
      </c>
      <c r="E4" s="45" t="s">
        <v>388</v>
      </c>
    </row>
    <row r="5" spans="1:5" x14ac:dyDescent="0.2">
      <c r="A5" s="45" t="s">
        <v>310</v>
      </c>
      <c r="B5" s="46" t="s">
        <v>370</v>
      </c>
      <c r="C5" s="46">
        <v>2012</v>
      </c>
      <c r="D5" s="46">
        <v>2011</v>
      </c>
      <c r="E5" s="45" t="s">
        <v>388</v>
      </c>
    </row>
    <row r="6" spans="1:5" x14ac:dyDescent="0.2">
      <c r="A6" s="45" t="s">
        <v>311</v>
      </c>
      <c r="B6" s="46" t="s">
        <v>370</v>
      </c>
      <c r="C6" s="46">
        <v>2012</v>
      </c>
      <c r="D6" s="46">
        <v>2011</v>
      </c>
      <c r="E6" s="45" t="s">
        <v>388</v>
      </c>
    </row>
    <row r="7" spans="1:5" x14ac:dyDescent="0.2">
      <c r="A7" s="45" t="s">
        <v>312</v>
      </c>
      <c r="B7" s="46" t="s">
        <v>370</v>
      </c>
      <c r="C7" s="46">
        <v>2012</v>
      </c>
      <c r="D7" s="46">
        <v>2011</v>
      </c>
      <c r="E7" s="45" t="s">
        <v>388</v>
      </c>
    </row>
    <row r="8" spans="1:5" x14ac:dyDescent="0.2">
      <c r="A8" s="45" t="s">
        <v>313</v>
      </c>
      <c r="B8" s="46" t="s">
        <v>370</v>
      </c>
      <c r="C8" s="46">
        <v>2012</v>
      </c>
      <c r="D8" s="46">
        <v>2011</v>
      </c>
      <c r="E8" s="45" t="s">
        <v>388</v>
      </c>
    </row>
    <row r="9" spans="1:5" x14ac:dyDescent="0.2">
      <c r="A9" s="45" t="s">
        <v>314</v>
      </c>
      <c r="B9" s="46" t="s">
        <v>383</v>
      </c>
      <c r="C9" s="46">
        <v>2012</v>
      </c>
      <c r="D9" s="46">
        <v>2011</v>
      </c>
      <c r="E9" s="45" t="s">
        <v>388</v>
      </c>
    </row>
    <row r="10" spans="1:5" x14ac:dyDescent="0.2">
      <c r="A10" s="45" t="s">
        <v>315</v>
      </c>
      <c r="B10" s="46" t="s">
        <v>384</v>
      </c>
      <c r="C10" s="46">
        <v>2012</v>
      </c>
      <c r="D10" s="46" t="s">
        <v>371</v>
      </c>
      <c r="E10" s="45" t="s">
        <v>388</v>
      </c>
    </row>
    <row r="11" spans="1:5" x14ac:dyDescent="0.2">
      <c r="A11" s="45" t="s">
        <v>316</v>
      </c>
      <c r="B11" s="46" t="s">
        <v>379</v>
      </c>
      <c r="C11" s="46">
        <v>2012</v>
      </c>
      <c r="D11" s="46">
        <v>2011</v>
      </c>
      <c r="E11" s="45" t="s">
        <v>388</v>
      </c>
    </row>
    <row r="12" spans="1:5" x14ac:dyDescent="0.2">
      <c r="A12" s="45" t="s">
        <v>317</v>
      </c>
      <c r="B12" s="46" t="s">
        <v>380</v>
      </c>
      <c r="C12" s="46">
        <v>2012</v>
      </c>
      <c r="D12" s="46">
        <v>2011</v>
      </c>
      <c r="E12" s="45" t="s">
        <v>388</v>
      </c>
    </row>
    <row r="13" spans="1:5" x14ac:dyDescent="0.2">
      <c r="A13" s="45" t="s">
        <v>318</v>
      </c>
      <c r="B13" s="46" t="s">
        <v>381</v>
      </c>
      <c r="C13" s="46">
        <v>2012</v>
      </c>
      <c r="D13" s="46">
        <v>2011</v>
      </c>
      <c r="E13" s="45" t="s">
        <v>388</v>
      </c>
    </row>
    <row r="14" spans="1:5" x14ac:dyDescent="0.2">
      <c r="A14" s="45" t="s">
        <v>325</v>
      </c>
      <c r="B14" s="46" t="s">
        <v>370</v>
      </c>
      <c r="C14" s="46">
        <v>2012</v>
      </c>
      <c r="D14" s="46">
        <v>2011</v>
      </c>
      <c r="E14" s="45" t="s">
        <v>388</v>
      </c>
    </row>
    <row r="15" spans="1:5" x14ac:dyDescent="0.2">
      <c r="A15" s="45" t="s">
        <v>319</v>
      </c>
      <c r="B15" s="46" t="s">
        <v>372</v>
      </c>
      <c r="C15" s="46">
        <v>2012</v>
      </c>
      <c r="D15" s="46">
        <v>2011</v>
      </c>
      <c r="E15" s="45" t="s">
        <v>388</v>
      </c>
    </row>
    <row r="16" spans="1:5" x14ac:dyDescent="0.2">
      <c r="A16" s="45" t="s">
        <v>320</v>
      </c>
      <c r="B16" s="46" t="s">
        <v>370</v>
      </c>
      <c r="C16" s="46">
        <v>2012</v>
      </c>
      <c r="D16" s="46">
        <v>2011</v>
      </c>
      <c r="E16" s="45" t="s">
        <v>388</v>
      </c>
    </row>
    <row r="17" spans="1:5" x14ac:dyDescent="0.2">
      <c r="A17" s="45" t="s">
        <v>321</v>
      </c>
      <c r="B17" s="46" t="s">
        <v>370</v>
      </c>
      <c r="C17" s="46">
        <v>2012</v>
      </c>
      <c r="D17" s="46">
        <v>2011</v>
      </c>
      <c r="E17" s="45" t="s">
        <v>388</v>
      </c>
    </row>
    <row r="18" spans="1:5" x14ac:dyDescent="0.2">
      <c r="A18" s="45" t="s">
        <v>322</v>
      </c>
      <c r="B18" s="46" t="s">
        <v>385</v>
      </c>
      <c r="C18" s="46">
        <v>2012</v>
      </c>
      <c r="D18" s="46">
        <v>2011</v>
      </c>
      <c r="E18" s="45" t="s">
        <v>388</v>
      </c>
    </row>
    <row r="19" spans="1:5" x14ac:dyDescent="0.2">
      <c r="A19" s="45" t="s">
        <v>323</v>
      </c>
      <c r="B19" s="46" t="s">
        <v>386</v>
      </c>
      <c r="C19" s="46">
        <v>2012</v>
      </c>
      <c r="D19" s="46">
        <v>2011</v>
      </c>
      <c r="E19" s="45" t="s">
        <v>388</v>
      </c>
    </row>
    <row r="20" spans="1:5" x14ac:dyDescent="0.2">
      <c r="A20" s="45" t="s">
        <v>324</v>
      </c>
      <c r="B20" s="46" t="s">
        <v>370</v>
      </c>
      <c r="C20" s="46">
        <v>2012</v>
      </c>
      <c r="D20" s="46">
        <v>2011</v>
      </c>
      <c r="E20" s="45" t="s">
        <v>388</v>
      </c>
    </row>
    <row r="21" spans="1:5" x14ac:dyDescent="0.2">
      <c r="A21" s="45" t="s">
        <v>327</v>
      </c>
      <c r="B21" s="46" t="s">
        <v>370</v>
      </c>
      <c r="C21" s="46">
        <v>2012</v>
      </c>
      <c r="D21" s="46">
        <v>2011</v>
      </c>
      <c r="E21" s="45" t="s">
        <v>388</v>
      </c>
    </row>
    <row r="22" spans="1:5" x14ac:dyDescent="0.2">
      <c r="A22" s="45" t="s">
        <v>326</v>
      </c>
      <c r="B22" s="46" t="s">
        <v>370</v>
      </c>
      <c r="C22" s="46">
        <v>2012</v>
      </c>
      <c r="D22" s="46">
        <v>2011</v>
      </c>
      <c r="E22" s="45" t="s">
        <v>388</v>
      </c>
    </row>
    <row r="23" spans="1:5" x14ac:dyDescent="0.2">
      <c r="A23" s="45" t="s">
        <v>328</v>
      </c>
      <c r="B23" s="46" t="s">
        <v>373</v>
      </c>
      <c r="C23" s="46">
        <v>2012</v>
      </c>
      <c r="D23" s="46">
        <v>2011</v>
      </c>
      <c r="E23" s="45" t="s">
        <v>388</v>
      </c>
    </row>
    <row r="24" spans="1:5" x14ac:dyDescent="0.2">
      <c r="A24" s="45" t="s">
        <v>329</v>
      </c>
      <c r="B24" s="46" t="s">
        <v>385</v>
      </c>
      <c r="C24" s="46">
        <v>2012</v>
      </c>
      <c r="D24" s="46">
        <v>2011</v>
      </c>
      <c r="E24" s="45" t="s">
        <v>388</v>
      </c>
    </row>
    <row r="25" spans="1:5" x14ac:dyDescent="0.2">
      <c r="A25" s="45" t="s">
        <v>330</v>
      </c>
      <c r="B25" s="46" t="s">
        <v>370</v>
      </c>
      <c r="C25" s="46">
        <v>2012</v>
      </c>
      <c r="D25" s="46">
        <v>2011</v>
      </c>
      <c r="E25" s="45" t="s">
        <v>388</v>
      </c>
    </row>
    <row r="26" spans="1:5" x14ac:dyDescent="0.2">
      <c r="A26" s="45" t="s">
        <v>331</v>
      </c>
      <c r="B26" s="46" t="s">
        <v>370</v>
      </c>
      <c r="C26" s="46">
        <v>2012</v>
      </c>
      <c r="D26" s="46">
        <v>2011</v>
      </c>
      <c r="E26" s="45" t="s">
        <v>388</v>
      </c>
    </row>
    <row r="27" spans="1:5" x14ac:dyDescent="0.2">
      <c r="A27" s="45" t="s">
        <v>332</v>
      </c>
      <c r="B27" s="46" t="s">
        <v>370</v>
      </c>
      <c r="C27" s="46">
        <v>2012</v>
      </c>
      <c r="D27" s="46">
        <v>2011</v>
      </c>
      <c r="E27" s="45" t="s">
        <v>388</v>
      </c>
    </row>
    <row r="28" spans="1:5" x14ac:dyDescent="0.2">
      <c r="A28" s="45" t="s">
        <v>333</v>
      </c>
      <c r="B28" s="46" t="s">
        <v>387</v>
      </c>
      <c r="C28" s="46">
        <v>2012</v>
      </c>
      <c r="D28" s="46">
        <v>2011</v>
      </c>
      <c r="E28" s="45" t="s">
        <v>388</v>
      </c>
    </row>
    <row r="29" spans="1:5" x14ac:dyDescent="0.2">
      <c r="A29" s="45" t="s">
        <v>334</v>
      </c>
      <c r="B29" s="46" t="s">
        <v>370</v>
      </c>
      <c r="C29" s="46">
        <v>2012</v>
      </c>
      <c r="D29" s="46">
        <v>2011</v>
      </c>
      <c r="E29" s="45" t="s">
        <v>388</v>
      </c>
    </row>
    <row r="30" spans="1:5" x14ac:dyDescent="0.2">
      <c r="A30" s="45" t="s">
        <v>335</v>
      </c>
      <c r="B30" s="46" t="s">
        <v>370</v>
      </c>
      <c r="C30" s="46">
        <v>2012</v>
      </c>
      <c r="D30" s="46">
        <v>2011</v>
      </c>
      <c r="E30" s="45" t="s">
        <v>388</v>
      </c>
    </row>
    <row r="31" spans="1:5" x14ac:dyDescent="0.2">
      <c r="A31" s="45" t="s">
        <v>336</v>
      </c>
      <c r="B31" s="46" t="s">
        <v>374</v>
      </c>
      <c r="C31" s="46" t="s">
        <v>375</v>
      </c>
      <c r="D31" s="46" t="s">
        <v>375</v>
      </c>
      <c r="E31" s="45" t="s">
        <v>388</v>
      </c>
    </row>
    <row r="32" spans="1:5" ht="15" x14ac:dyDescent="0.25">
      <c r="A32" s="47"/>
      <c r="B32" s="47"/>
      <c r="C32" s="48"/>
      <c r="D32" s="47"/>
      <c r="E32"/>
    </row>
    <row r="33" spans="1:5" ht="15" x14ac:dyDescent="0.25">
      <c r="A33" s="49" t="s">
        <v>376</v>
      </c>
      <c r="B33" s="50"/>
      <c r="C33" s="50"/>
      <c r="D33" s="50"/>
      <c r="E33" s="50"/>
    </row>
    <row r="34" spans="1:5" ht="126.75" customHeight="1" x14ac:dyDescent="0.2">
      <c r="A34" s="84" t="s">
        <v>395</v>
      </c>
      <c r="B34" s="85"/>
      <c r="C34" s="85"/>
      <c r="D34" s="85"/>
      <c r="E34" s="85"/>
    </row>
    <row r="35" spans="1:5" ht="18.75" customHeight="1" x14ac:dyDescent="0.25">
      <c r="A35" s="49" t="s">
        <v>45</v>
      </c>
      <c r="B35" s="50"/>
      <c r="C35" s="50"/>
      <c r="D35" s="50"/>
      <c r="E35" s="50"/>
    </row>
    <row r="36" spans="1:5" ht="25.5" customHeight="1" x14ac:dyDescent="0.25">
      <c r="A36" s="86" t="s">
        <v>377</v>
      </c>
      <c r="B36" s="87"/>
      <c r="C36" s="87"/>
      <c r="D36" s="87"/>
      <c r="E36" s="87"/>
    </row>
    <row r="37" spans="1:5" ht="25.5" customHeight="1" x14ac:dyDescent="0.25">
      <c r="A37" s="86" t="s">
        <v>378</v>
      </c>
      <c r="B37" s="87"/>
      <c r="C37" s="87"/>
      <c r="D37" s="87"/>
      <c r="E37" s="87"/>
    </row>
  </sheetData>
  <sheetProtection objects="1" scenarios="1"/>
  <mergeCells count="3">
    <mergeCell ref="A34:E34"/>
    <mergeCell ref="A36:E36"/>
    <mergeCell ref="A37:E37"/>
  </mergeCells>
  <pageMargins left="0.69999998807907104" right="0.69999998807907104" top="0.75" bottom="0.75" header="0.30000001192092896" footer="0.30000001192092896"/>
  <pageSetup orientation="portrait" errors="blank"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M176"/>
  <sheetViews>
    <sheetView workbookViewId="0">
      <selection activeCell="C11" sqref="C11"/>
    </sheetView>
  </sheetViews>
  <sheetFormatPr defaultColWidth="0" defaultRowHeight="15" x14ac:dyDescent="0.25"/>
  <cols>
    <col min="1" max="1" width="13.28515625" customWidth="1"/>
    <col min="2" max="2" width="14.28515625" style="34" customWidth="1"/>
    <col min="3" max="3" width="15" style="54" customWidth="1"/>
    <col min="4" max="4" width="9.140625" customWidth="1"/>
    <col min="5" max="5" width="9.140625" style="60" customWidth="1"/>
    <col min="6" max="256" width="9.140625" hidden="1" customWidth="1"/>
    <col min="257" max="257" width="13.28515625" hidden="1" customWidth="1"/>
    <col min="258" max="258" width="14.28515625" hidden="1" customWidth="1"/>
    <col min="259" max="259" width="15" hidden="1" customWidth="1"/>
    <col min="260" max="261" width="9.140625" hidden="1" customWidth="1"/>
    <col min="513" max="513" width="13.28515625" hidden="1" customWidth="1"/>
    <col min="514" max="514" width="14.28515625" hidden="1" customWidth="1"/>
    <col min="515" max="515" width="15" hidden="1" customWidth="1"/>
    <col min="516" max="517" width="9.140625" hidden="1" customWidth="1"/>
    <col min="769" max="769" width="13.28515625" hidden="1" customWidth="1"/>
    <col min="770" max="770" width="14.28515625" hidden="1" customWidth="1"/>
    <col min="771" max="771" width="15" hidden="1" customWidth="1"/>
    <col min="772" max="773" width="9.140625" hidden="1" customWidth="1"/>
    <col min="1025" max="1025" width="13.28515625" hidden="1" customWidth="1"/>
    <col min="1026" max="1026" width="14.28515625" hidden="1" customWidth="1"/>
    <col min="1027" max="1027" width="15" hidden="1" customWidth="1"/>
    <col min="1028" max="1029" width="9.140625" hidden="1" customWidth="1"/>
    <col min="1281" max="1281" width="13.28515625" hidden="1" customWidth="1"/>
    <col min="1282" max="1282" width="14.28515625" hidden="1" customWidth="1"/>
    <col min="1283" max="1283" width="15" hidden="1" customWidth="1"/>
    <col min="1284" max="1285" width="9.140625" hidden="1" customWidth="1"/>
    <col min="1537" max="1537" width="13.28515625" hidden="1" customWidth="1"/>
    <col min="1538" max="1538" width="14.28515625" hidden="1" customWidth="1"/>
    <col min="1539" max="1539" width="15" hidden="1" customWidth="1"/>
    <col min="1540" max="1541" width="9.140625" hidden="1" customWidth="1"/>
    <col min="1793" max="1793" width="13.28515625" hidden="1" customWidth="1"/>
    <col min="1794" max="1794" width="14.28515625" hidden="1" customWidth="1"/>
    <col min="1795" max="1795" width="15" hidden="1" customWidth="1"/>
    <col min="1796" max="1797" width="9.140625" hidden="1" customWidth="1"/>
    <col min="2049" max="2049" width="13.28515625" hidden="1" customWidth="1"/>
    <col min="2050" max="2050" width="14.28515625" hidden="1" customWidth="1"/>
    <col min="2051" max="2051" width="15" hidden="1" customWidth="1"/>
    <col min="2052" max="2053" width="9.140625" hidden="1" customWidth="1"/>
    <col min="2305" max="2305" width="13.28515625" hidden="1" customWidth="1"/>
    <col min="2306" max="2306" width="14.28515625" hidden="1" customWidth="1"/>
    <col min="2307" max="2307" width="15" hidden="1" customWidth="1"/>
    <col min="2308" max="2309" width="9.140625" hidden="1" customWidth="1"/>
    <col min="2561" max="2561" width="13.28515625" hidden="1" customWidth="1"/>
    <col min="2562" max="2562" width="14.28515625" hidden="1" customWidth="1"/>
    <col min="2563" max="2563" width="15" hidden="1" customWidth="1"/>
    <col min="2564" max="2565" width="9.140625" hidden="1" customWidth="1"/>
    <col min="2817" max="2817" width="13.28515625" hidden="1" customWidth="1"/>
    <col min="2818" max="2818" width="14.28515625" hidden="1" customWidth="1"/>
    <col min="2819" max="2819" width="15" hidden="1" customWidth="1"/>
    <col min="2820" max="2821" width="9.140625" hidden="1" customWidth="1"/>
    <col min="3073" max="3073" width="13.28515625" hidden="1" customWidth="1"/>
    <col min="3074" max="3074" width="14.28515625" hidden="1" customWidth="1"/>
    <col min="3075" max="3075" width="15" hidden="1" customWidth="1"/>
    <col min="3076" max="3077" width="9.140625" hidden="1" customWidth="1"/>
    <col min="3329" max="3329" width="13.28515625" hidden="1" customWidth="1"/>
    <col min="3330" max="3330" width="14.28515625" hidden="1" customWidth="1"/>
    <col min="3331" max="3331" width="15" hidden="1" customWidth="1"/>
    <col min="3332" max="3333" width="9.140625" hidden="1" customWidth="1"/>
    <col min="3585" max="3585" width="13.28515625" hidden="1" customWidth="1"/>
    <col min="3586" max="3586" width="14.28515625" hidden="1" customWidth="1"/>
    <col min="3587" max="3587" width="15" hidden="1" customWidth="1"/>
    <col min="3588" max="3589" width="9.140625" hidden="1" customWidth="1"/>
    <col min="3841" max="3841" width="13.28515625" hidden="1" customWidth="1"/>
    <col min="3842" max="3842" width="14.28515625" hidden="1" customWidth="1"/>
    <col min="3843" max="3843" width="15" hidden="1" customWidth="1"/>
    <col min="3844" max="3845" width="9.140625" hidden="1" customWidth="1"/>
    <col min="4097" max="4097" width="13.28515625" hidden="1" customWidth="1"/>
    <col min="4098" max="4098" width="14.28515625" hidden="1" customWidth="1"/>
    <col min="4099" max="4099" width="15" hidden="1" customWidth="1"/>
    <col min="4100" max="4101" width="9.140625" hidden="1" customWidth="1"/>
    <col min="4353" max="4353" width="13.28515625" hidden="1" customWidth="1"/>
    <col min="4354" max="4354" width="14.28515625" hidden="1" customWidth="1"/>
    <col min="4355" max="4355" width="15" hidden="1" customWidth="1"/>
    <col min="4356" max="4357" width="9.140625" hidden="1" customWidth="1"/>
    <col min="4609" max="4609" width="13.28515625" hidden="1" customWidth="1"/>
    <col min="4610" max="4610" width="14.28515625" hidden="1" customWidth="1"/>
    <col min="4611" max="4611" width="15" hidden="1" customWidth="1"/>
    <col min="4612" max="4613" width="9.140625" hidden="1" customWidth="1"/>
    <col min="4865" max="4865" width="13.28515625" hidden="1" customWidth="1"/>
    <col min="4866" max="4866" width="14.28515625" hidden="1" customWidth="1"/>
    <col min="4867" max="4867" width="15" hidden="1" customWidth="1"/>
    <col min="4868" max="4869" width="9.140625" hidden="1" customWidth="1"/>
    <col min="5121" max="5121" width="13.28515625" hidden="1" customWidth="1"/>
    <col min="5122" max="5122" width="14.28515625" hidden="1" customWidth="1"/>
    <col min="5123" max="5123" width="15" hidden="1" customWidth="1"/>
    <col min="5124" max="5125" width="9.140625" hidden="1" customWidth="1"/>
    <col min="5377" max="5377" width="13.28515625" hidden="1" customWidth="1"/>
    <col min="5378" max="5378" width="14.28515625" hidden="1" customWidth="1"/>
    <col min="5379" max="5379" width="15" hidden="1" customWidth="1"/>
    <col min="5380" max="5381" width="9.140625" hidden="1" customWidth="1"/>
    <col min="5633" max="5633" width="13.28515625" hidden="1" customWidth="1"/>
    <col min="5634" max="5634" width="14.28515625" hidden="1" customWidth="1"/>
    <col min="5635" max="5635" width="15" hidden="1" customWidth="1"/>
    <col min="5636" max="5637" width="9.140625" hidden="1" customWidth="1"/>
    <col min="5889" max="5889" width="13.28515625" hidden="1" customWidth="1"/>
    <col min="5890" max="5890" width="14.28515625" hidden="1" customWidth="1"/>
    <col min="5891" max="5891" width="15" hidden="1" customWidth="1"/>
    <col min="5892" max="5893" width="9.140625" hidden="1" customWidth="1"/>
    <col min="6145" max="6145" width="13.28515625" hidden="1" customWidth="1"/>
    <col min="6146" max="6146" width="14.28515625" hidden="1" customWidth="1"/>
    <col min="6147" max="6147" width="15" hidden="1" customWidth="1"/>
    <col min="6148" max="6149" width="9.140625" hidden="1" customWidth="1"/>
    <col min="6401" max="6401" width="13.28515625" hidden="1" customWidth="1"/>
    <col min="6402" max="6402" width="14.28515625" hidden="1" customWidth="1"/>
    <col min="6403" max="6403" width="15" hidden="1" customWidth="1"/>
    <col min="6404" max="6405" width="9.140625" hidden="1" customWidth="1"/>
    <col min="6657" max="6657" width="13.28515625" hidden="1" customWidth="1"/>
    <col min="6658" max="6658" width="14.28515625" hidden="1" customWidth="1"/>
    <col min="6659" max="6659" width="15" hidden="1" customWidth="1"/>
    <col min="6660" max="6661" width="9.140625" hidden="1" customWidth="1"/>
    <col min="6913" max="6913" width="13.28515625" hidden="1" customWidth="1"/>
    <col min="6914" max="6914" width="14.28515625" hidden="1" customWidth="1"/>
    <col min="6915" max="6915" width="15" hidden="1" customWidth="1"/>
    <col min="6916" max="6917" width="9.140625" hidden="1" customWidth="1"/>
    <col min="7169" max="7169" width="13.28515625" hidden="1" customWidth="1"/>
    <col min="7170" max="7170" width="14.28515625" hidden="1" customWidth="1"/>
    <col min="7171" max="7171" width="15" hidden="1" customWidth="1"/>
    <col min="7172" max="7173" width="9.140625" hidden="1" customWidth="1"/>
    <col min="7425" max="7425" width="13.28515625" hidden="1" customWidth="1"/>
    <col min="7426" max="7426" width="14.28515625" hidden="1" customWidth="1"/>
    <col min="7427" max="7427" width="15" hidden="1" customWidth="1"/>
    <col min="7428" max="7429" width="9.140625" hidden="1" customWidth="1"/>
    <col min="7681" max="7681" width="13.28515625" hidden="1" customWidth="1"/>
    <col min="7682" max="7682" width="14.28515625" hidden="1" customWidth="1"/>
    <col min="7683" max="7683" width="15" hidden="1" customWidth="1"/>
    <col min="7684" max="7685" width="9.140625" hidden="1" customWidth="1"/>
    <col min="7937" max="7937" width="13.28515625" hidden="1" customWidth="1"/>
    <col min="7938" max="7938" width="14.28515625" hidden="1" customWidth="1"/>
    <col min="7939" max="7939" width="15" hidden="1" customWidth="1"/>
    <col min="7940" max="7941" width="9.140625" hidden="1" customWidth="1"/>
    <col min="8193" max="8193" width="13.28515625" hidden="1" customWidth="1"/>
    <col min="8194" max="8194" width="14.28515625" hidden="1" customWidth="1"/>
    <col min="8195" max="8195" width="15" hidden="1" customWidth="1"/>
    <col min="8196" max="8197" width="9.140625" hidden="1" customWidth="1"/>
    <col min="8449" max="8449" width="13.28515625" hidden="1" customWidth="1"/>
    <col min="8450" max="8450" width="14.28515625" hidden="1" customWidth="1"/>
    <col min="8451" max="8451" width="15" hidden="1" customWidth="1"/>
    <col min="8452" max="8453" width="9.140625" hidden="1" customWidth="1"/>
    <col min="8705" max="8705" width="13.28515625" hidden="1" customWidth="1"/>
    <col min="8706" max="8706" width="14.28515625" hidden="1" customWidth="1"/>
    <col min="8707" max="8707" width="15" hidden="1" customWidth="1"/>
    <col min="8708" max="8709" width="9.140625" hidden="1" customWidth="1"/>
    <col min="8961" max="8961" width="13.28515625" hidden="1" customWidth="1"/>
    <col min="8962" max="8962" width="14.28515625" hidden="1" customWidth="1"/>
    <col min="8963" max="8963" width="15" hidden="1" customWidth="1"/>
    <col min="8964" max="8965" width="9.140625" hidden="1" customWidth="1"/>
    <col min="9217" max="9217" width="13.28515625" hidden="1" customWidth="1"/>
    <col min="9218" max="9218" width="14.28515625" hidden="1" customWidth="1"/>
    <col min="9219" max="9219" width="15" hidden="1" customWidth="1"/>
    <col min="9220" max="9221" width="9.140625" hidden="1" customWidth="1"/>
    <col min="9473" max="9473" width="13.28515625" hidden="1" customWidth="1"/>
    <col min="9474" max="9474" width="14.28515625" hidden="1" customWidth="1"/>
    <col min="9475" max="9475" width="15" hidden="1" customWidth="1"/>
    <col min="9476" max="9477" width="9.140625" hidden="1" customWidth="1"/>
    <col min="9729" max="9729" width="13.28515625" hidden="1" customWidth="1"/>
    <col min="9730" max="9730" width="14.28515625" hidden="1" customWidth="1"/>
    <col min="9731" max="9731" width="15" hidden="1" customWidth="1"/>
    <col min="9732" max="9733" width="9.140625" hidden="1" customWidth="1"/>
    <col min="9985" max="9985" width="13.28515625" hidden="1" customWidth="1"/>
    <col min="9986" max="9986" width="14.28515625" hidden="1" customWidth="1"/>
    <col min="9987" max="9987" width="15" hidden="1" customWidth="1"/>
    <col min="9988" max="9989" width="9.140625" hidden="1" customWidth="1"/>
    <col min="10241" max="10241" width="13.28515625" hidden="1" customWidth="1"/>
    <col min="10242" max="10242" width="14.28515625" hidden="1" customWidth="1"/>
    <col min="10243" max="10243" width="15" hidden="1" customWidth="1"/>
    <col min="10244" max="10245" width="9.140625" hidden="1" customWidth="1"/>
    <col min="10497" max="10497" width="13.28515625" hidden="1" customWidth="1"/>
    <col min="10498" max="10498" width="14.28515625" hidden="1" customWidth="1"/>
    <col min="10499" max="10499" width="15" hidden="1" customWidth="1"/>
    <col min="10500" max="10501" width="9.140625" hidden="1" customWidth="1"/>
    <col min="10753" max="10753" width="13.28515625" hidden="1" customWidth="1"/>
    <col min="10754" max="10754" width="14.28515625" hidden="1" customWidth="1"/>
    <col min="10755" max="10755" width="15" hidden="1" customWidth="1"/>
    <col min="10756" max="10757" width="9.140625" hidden="1" customWidth="1"/>
    <col min="11009" max="11009" width="13.28515625" hidden="1" customWidth="1"/>
    <col min="11010" max="11010" width="14.28515625" hidden="1" customWidth="1"/>
    <col min="11011" max="11011" width="15" hidden="1" customWidth="1"/>
    <col min="11012" max="11013" width="9.140625" hidden="1" customWidth="1"/>
    <col min="11265" max="11265" width="13.28515625" hidden="1" customWidth="1"/>
    <col min="11266" max="11266" width="14.28515625" hidden="1" customWidth="1"/>
    <col min="11267" max="11267" width="15" hidden="1" customWidth="1"/>
    <col min="11268" max="11269" width="9.140625" hidden="1" customWidth="1"/>
    <col min="11521" max="11521" width="13.28515625" hidden="1" customWidth="1"/>
    <col min="11522" max="11522" width="14.28515625" hidden="1" customWidth="1"/>
    <col min="11523" max="11523" width="15" hidden="1" customWidth="1"/>
    <col min="11524" max="11525" width="9.140625" hidden="1" customWidth="1"/>
    <col min="11777" max="11777" width="13.28515625" hidden="1" customWidth="1"/>
    <col min="11778" max="11778" width="14.28515625" hidden="1" customWidth="1"/>
    <col min="11779" max="11779" width="15" hidden="1" customWidth="1"/>
    <col min="11780" max="11781" width="9.140625" hidden="1" customWidth="1"/>
    <col min="12033" max="12033" width="13.28515625" hidden="1" customWidth="1"/>
    <col min="12034" max="12034" width="14.28515625" hidden="1" customWidth="1"/>
    <col min="12035" max="12035" width="15" hidden="1" customWidth="1"/>
    <col min="12036" max="12037" width="9.140625" hidden="1" customWidth="1"/>
    <col min="12289" max="12289" width="13.28515625" hidden="1" customWidth="1"/>
    <col min="12290" max="12290" width="14.28515625" hidden="1" customWidth="1"/>
    <col min="12291" max="12291" width="15" hidden="1" customWidth="1"/>
    <col min="12292" max="12293" width="9.140625" hidden="1" customWidth="1"/>
    <col min="12545" max="12545" width="13.28515625" hidden="1" customWidth="1"/>
    <col min="12546" max="12546" width="14.28515625" hidden="1" customWidth="1"/>
    <col min="12547" max="12547" width="15" hidden="1" customWidth="1"/>
    <col min="12548" max="12549" width="9.140625" hidden="1" customWidth="1"/>
    <col min="12801" max="12801" width="13.28515625" hidden="1" customWidth="1"/>
    <col min="12802" max="12802" width="14.28515625" hidden="1" customWidth="1"/>
    <col min="12803" max="12803" width="15" hidden="1" customWidth="1"/>
    <col min="12804" max="12805" width="9.140625" hidden="1" customWidth="1"/>
    <col min="13057" max="13057" width="13.28515625" hidden="1" customWidth="1"/>
    <col min="13058" max="13058" width="14.28515625" hidden="1" customWidth="1"/>
    <col min="13059" max="13059" width="15" hidden="1" customWidth="1"/>
    <col min="13060" max="13061" width="9.140625" hidden="1" customWidth="1"/>
    <col min="13313" max="13313" width="13.28515625" hidden="1" customWidth="1"/>
    <col min="13314" max="13314" width="14.28515625" hidden="1" customWidth="1"/>
    <col min="13315" max="13315" width="15" hidden="1" customWidth="1"/>
    <col min="13316" max="13317" width="9.140625" hidden="1" customWidth="1"/>
    <col min="13569" max="13569" width="13.28515625" hidden="1" customWidth="1"/>
    <col min="13570" max="13570" width="14.28515625" hidden="1" customWidth="1"/>
    <col min="13571" max="13571" width="15" hidden="1" customWidth="1"/>
    <col min="13572" max="13573" width="9.140625" hidden="1" customWidth="1"/>
    <col min="13825" max="13825" width="13.28515625" hidden="1" customWidth="1"/>
    <col min="13826" max="13826" width="14.28515625" hidden="1" customWidth="1"/>
    <col min="13827" max="13827" width="15" hidden="1" customWidth="1"/>
    <col min="13828" max="13829" width="9.140625" hidden="1" customWidth="1"/>
    <col min="14081" max="14081" width="13.28515625" hidden="1" customWidth="1"/>
    <col min="14082" max="14082" width="14.28515625" hidden="1" customWidth="1"/>
    <col min="14083" max="14083" width="15" hidden="1" customWidth="1"/>
    <col min="14084" max="14085" width="9.140625" hidden="1" customWidth="1"/>
    <col min="14337" max="14337" width="13.28515625" hidden="1" customWidth="1"/>
    <col min="14338" max="14338" width="14.28515625" hidden="1" customWidth="1"/>
    <col min="14339" max="14339" width="15" hidden="1" customWidth="1"/>
    <col min="14340" max="14341" width="9.140625" hidden="1" customWidth="1"/>
    <col min="14593" max="14593" width="13.28515625" hidden="1" customWidth="1"/>
    <col min="14594" max="14594" width="14.28515625" hidden="1" customWidth="1"/>
    <col min="14595" max="14595" width="15" hidden="1" customWidth="1"/>
    <col min="14596" max="14597" width="9.140625" hidden="1" customWidth="1"/>
    <col min="14849" max="14849" width="13.28515625" hidden="1" customWidth="1"/>
    <col min="14850" max="14850" width="14.28515625" hidden="1" customWidth="1"/>
    <col min="14851" max="14851" width="15" hidden="1" customWidth="1"/>
    <col min="14852" max="14853" width="9.140625" hidden="1" customWidth="1"/>
    <col min="15105" max="15105" width="13.28515625" hidden="1" customWidth="1"/>
    <col min="15106" max="15106" width="14.28515625" hidden="1" customWidth="1"/>
    <col min="15107" max="15107" width="15" hidden="1" customWidth="1"/>
    <col min="15108" max="15109" width="9.140625" hidden="1" customWidth="1"/>
    <col min="15361" max="15361" width="13.28515625" hidden="1" customWidth="1"/>
    <col min="15362" max="15362" width="14.28515625" hidden="1" customWidth="1"/>
    <col min="15363" max="15363" width="15" hidden="1" customWidth="1"/>
    <col min="15364" max="15365" width="9.140625" hidden="1" customWidth="1"/>
    <col min="15617" max="15617" width="13.28515625" hidden="1" customWidth="1"/>
    <col min="15618" max="15618" width="14.28515625" hidden="1" customWidth="1"/>
    <col min="15619" max="15619" width="15" hidden="1" customWidth="1"/>
    <col min="15620" max="15621" width="9.140625" hidden="1" customWidth="1"/>
    <col min="15873" max="15873" width="13.28515625" hidden="1" customWidth="1"/>
    <col min="15874" max="15874" width="14.28515625" hidden="1" customWidth="1"/>
    <col min="15875" max="15875" width="15" hidden="1" customWidth="1"/>
    <col min="15876" max="15877" width="9.140625" hidden="1" customWidth="1"/>
    <col min="16129" max="16129" width="13.28515625" hidden="1" customWidth="1"/>
    <col min="16130" max="16130" width="14.28515625" hidden="1" customWidth="1"/>
    <col min="16131" max="16131" width="15" hidden="1" customWidth="1"/>
    <col min="16132" max="16133" width="9.140625" hidden="1" customWidth="1"/>
  </cols>
  <sheetData>
    <row r="1" spans="1:5" x14ac:dyDescent="0.25">
      <c r="A1" s="33" t="s">
        <v>393</v>
      </c>
    </row>
    <row r="2" spans="1:5" ht="15.75" thickBot="1" x14ac:dyDescent="0.3">
      <c r="A2" s="16"/>
      <c r="B2" s="16"/>
      <c r="C2" s="55"/>
    </row>
    <row r="3" spans="1:5" ht="15.75" thickBot="1" x14ac:dyDescent="0.3">
      <c r="A3" s="35" t="s">
        <v>294</v>
      </c>
      <c r="B3" s="36" t="s">
        <v>295</v>
      </c>
      <c r="C3" s="56" t="s">
        <v>390</v>
      </c>
    </row>
    <row r="4" spans="1:5" ht="12" customHeight="1" x14ac:dyDescent="0.25">
      <c r="A4" s="34" t="s">
        <v>303</v>
      </c>
      <c r="B4" s="5" t="s">
        <v>304</v>
      </c>
      <c r="C4" s="54" t="s">
        <v>391</v>
      </c>
      <c r="E4" s="58"/>
    </row>
    <row r="5" spans="1:5" ht="12" customHeight="1" x14ac:dyDescent="0.25">
      <c r="A5" s="34"/>
      <c r="B5" s="5" t="s">
        <v>305</v>
      </c>
      <c r="C5" s="54" t="s">
        <v>391</v>
      </c>
      <c r="E5" s="58"/>
    </row>
    <row r="6" spans="1:5" ht="12" customHeight="1" x14ac:dyDescent="0.25">
      <c r="A6" s="34"/>
      <c r="B6" s="5" t="s">
        <v>306</v>
      </c>
      <c r="C6" s="54" t="s">
        <v>391</v>
      </c>
      <c r="E6" s="58"/>
    </row>
    <row r="7" spans="1:5" ht="12" customHeight="1" x14ac:dyDescent="0.25">
      <c r="A7" s="34"/>
      <c r="B7" s="5" t="s">
        <v>307</v>
      </c>
      <c r="C7" s="54" t="s">
        <v>391</v>
      </c>
      <c r="E7" s="58"/>
    </row>
    <row r="8" spans="1:5" ht="12" customHeight="1" x14ac:dyDescent="0.25">
      <c r="A8" s="34"/>
      <c r="B8" s="5" t="s">
        <v>308</v>
      </c>
      <c r="C8" s="54" t="s">
        <v>391</v>
      </c>
      <c r="E8" s="58"/>
    </row>
    <row r="9" spans="1:5" ht="12" customHeight="1" x14ac:dyDescent="0.25">
      <c r="A9" s="21"/>
      <c r="B9" s="7" t="s">
        <v>309</v>
      </c>
      <c r="C9" s="57" t="s">
        <v>391</v>
      </c>
      <c r="E9" s="58"/>
    </row>
    <row r="10" spans="1:5" ht="12" customHeight="1" x14ac:dyDescent="0.25">
      <c r="A10" s="34" t="s">
        <v>310</v>
      </c>
      <c r="B10" s="5" t="s">
        <v>304</v>
      </c>
      <c r="C10" s="54">
        <v>1.9558</v>
      </c>
      <c r="E10" s="58"/>
    </row>
    <row r="11" spans="1:5" ht="12" customHeight="1" x14ac:dyDescent="0.25">
      <c r="A11" s="34"/>
      <c r="B11" s="5" t="s">
        <v>305</v>
      </c>
      <c r="C11" s="54">
        <v>1.9558</v>
      </c>
      <c r="E11" s="58"/>
    </row>
    <row r="12" spans="1:5" ht="12" customHeight="1" x14ac:dyDescent="0.25">
      <c r="A12" s="34"/>
      <c r="B12" s="5" t="s">
        <v>306</v>
      </c>
      <c r="C12" s="54">
        <v>1.9558</v>
      </c>
      <c r="E12" s="58"/>
    </row>
    <row r="13" spans="1:5" ht="12" customHeight="1" x14ac:dyDescent="0.25">
      <c r="A13" s="34"/>
      <c r="B13" s="5" t="s">
        <v>307</v>
      </c>
      <c r="C13" s="54">
        <v>1.9558</v>
      </c>
      <c r="E13" s="58"/>
    </row>
    <row r="14" spans="1:5" ht="12" customHeight="1" x14ac:dyDescent="0.25">
      <c r="A14" s="34"/>
      <c r="B14" s="5" t="s">
        <v>308</v>
      </c>
      <c r="C14" s="54">
        <v>1.9558</v>
      </c>
      <c r="E14" s="58"/>
    </row>
    <row r="15" spans="1:5" ht="12" customHeight="1" x14ac:dyDescent="0.25">
      <c r="A15" s="21"/>
      <c r="B15" s="7" t="s">
        <v>309</v>
      </c>
      <c r="C15" s="57">
        <v>1.9558</v>
      </c>
      <c r="E15" s="58"/>
    </row>
    <row r="16" spans="1:5" ht="12" customHeight="1" x14ac:dyDescent="0.25">
      <c r="A16" s="34" t="s">
        <v>311</v>
      </c>
      <c r="B16" s="5" t="s">
        <v>304</v>
      </c>
      <c r="C16" s="58">
        <v>25.8</v>
      </c>
      <c r="E16" s="58"/>
    </row>
    <row r="17" spans="1:5" ht="12" customHeight="1" x14ac:dyDescent="0.25">
      <c r="A17" s="34"/>
      <c r="B17" s="5" t="s">
        <v>305</v>
      </c>
      <c r="C17" s="54">
        <v>25.8</v>
      </c>
      <c r="E17" s="58"/>
    </row>
    <row r="18" spans="1:5" ht="12" customHeight="1" x14ac:dyDescent="0.25">
      <c r="A18" s="34"/>
      <c r="B18" s="5" t="s">
        <v>306</v>
      </c>
      <c r="C18" s="54">
        <v>25.8</v>
      </c>
      <c r="E18" s="58"/>
    </row>
    <row r="19" spans="1:5" ht="12" customHeight="1" x14ac:dyDescent="0.25">
      <c r="A19" s="34"/>
      <c r="B19" s="5" t="s">
        <v>307</v>
      </c>
      <c r="C19" s="54">
        <v>25.8</v>
      </c>
      <c r="E19" s="58"/>
    </row>
    <row r="20" spans="1:5" ht="12" customHeight="1" x14ac:dyDescent="0.25">
      <c r="A20" s="34"/>
      <c r="B20" s="5" t="s">
        <v>308</v>
      </c>
      <c r="C20" s="54">
        <v>25.64</v>
      </c>
      <c r="E20" s="58"/>
    </row>
    <row r="21" spans="1:5" ht="12" customHeight="1" x14ac:dyDescent="0.25">
      <c r="A21" s="21"/>
      <c r="B21" s="7" t="s">
        <v>309</v>
      </c>
      <c r="C21" s="57">
        <v>24.344999999999999</v>
      </c>
      <c r="E21" s="58"/>
    </row>
    <row r="22" spans="1:5" ht="12" customHeight="1" x14ac:dyDescent="0.25">
      <c r="A22" s="34" t="s">
        <v>312</v>
      </c>
      <c r="B22" s="5" t="s">
        <v>304</v>
      </c>
      <c r="C22" s="58">
        <v>7.4356999999999998</v>
      </c>
      <c r="E22" s="58"/>
    </row>
    <row r="23" spans="1:5" ht="12" customHeight="1" x14ac:dyDescent="0.25">
      <c r="A23" s="34"/>
      <c r="B23" s="5" t="s">
        <v>305</v>
      </c>
      <c r="C23" s="54">
        <v>7.4356999999999998</v>
      </c>
      <c r="E23" s="58"/>
    </row>
    <row r="24" spans="1:5" ht="12" customHeight="1" x14ac:dyDescent="0.25">
      <c r="A24" s="34"/>
      <c r="B24" s="5" t="s">
        <v>306</v>
      </c>
      <c r="C24" s="54">
        <v>7.4356999999999998</v>
      </c>
      <c r="E24" s="58"/>
    </row>
    <row r="25" spans="1:5" ht="12" customHeight="1" x14ac:dyDescent="0.25">
      <c r="A25" s="34"/>
      <c r="B25" s="5" t="s">
        <v>307</v>
      </c>
      <c r="C25" s="54">
        <v>7.4356999999999998</v>
      </c>
      <c r="E25" s="58"/>
    </row>
    <row r="26" spans="1:5" ht="12" customHeight="1" x14ac:dyDescent="0.25">
      <c r="A26" s="34"/>
      <c r="B26" s="5" t="s">
        <v>308</v>
      </c>
      <c r="C26" s="54">
        <v>7.4356999999999998</v>
      </c>
      <c r="E26" s="58"/>
    </row>
    <row r="27" spans="1:5" ht="12" customHeight="1" x14ac:dyDescent="0.25">
      <c r="A27" s="21"/>
      <c r="B27" s="7" t="s">
        <v>309</v>
      </c>
      <c r="C27" s="57">
        <v>7.4543999999999997</v>
      </c>
      <c r="E27" s="58"/>
    </row>
    <row r="28" spans="1:5" ht="12" customHeight="1" x14ac:dyDescent="0.25">
      <c r="A28" s="34" t="s">
        <v>313</v>
      </c>
      <c r="B28" s="5" t="s">
        <v>304</v>
      </c>
      <c r="C28" s="54" t="s">
        <v>391</v>
      </c>
      <c r="E28" s="58"/>
    </row>
    <row r="29" spans="1:5" ht="12" customHeight="1" x14ac:dyDescent="0.25">
      <c r="A29" s="34"/>
      <c r="B29" s="5" t="s">
        <v>305</v>
      </c>
      <c r="C29" s="54" t="s">
        <v>391</v>
      </c>
      <c r="E29" s="58"/>
    </row>
    <row r="30" spans="1:5" ht="12" customHeight="1" x14ac:dyDescent="0.25">
      <c r="A30" s="34"/>
      <c r="B30" s="5" t="s">
        <v>306</v>
      </c>
      <c r="C30" s="54" t="s">
        <v>391</v>
      </c>
      <c r="E30" s="58"/>
    </row>
    <row r="31" spans="1:5" ht="12" customHeight="1" x14ac:dyDescent="0.25">
      <c r="A31" s="34"/>
      <c r="B31" s="5" t="s">
        <v>307</v>
      </c>
      <c r="C31" s="54" t="s">
        <v>391</v>
      </c>
      <c r="E31" s="58"/>
    </row>
    <row r="32" spans="1:5" ht="12" customHeight="1" x14ac:dyDescent="0.25">
      <c r="A32" s="34"/>
      <c r="B32" s="5" t="s">
        <v>308</v>
      </c>
      <c r="C32" s="54" t="s">
        <v>391</v>
      </c>
      <c r="E32" s="58"/>
    </row>
    <row r="33" spans="1:5" ht="12" customHeight="1" x14ac:dyDescent="0.25">
      <c r="A33" s="21"/>
      <c r="B33" s="7" t="s">
        <v>309</v>
      </c>
      <c r="C33" s="57" t="s">
        <v>391</v>
      </c>
      <c r="E33" s="58"/>
    </row>
    <row r="34" spans="1:5" ht="12" customHeight="1" x14ac:dyDescent="0.25">
      <c r="A34" s="34" t="s">
        <v>314</v>
      </c>
      <c r="B34" s="5" t="s">
        <v>304</v>
      </c>
      <c r="C34" s="54" t="s">
        <v>391</v>
      </c>
      <c r="E34" s="58"/>
    </row>
    <row r="35" spans="1:5" ht="12" customHeight="1" x14ac:dyDescent="0.25">
      <c r="A35" s="34"/>
      <c r="B35" s="5" t="s">
        <v>305</v>
      </c>
      <c r="C35" s="54" t="s">
        <v>391</v>
      </c>
      <c r="E35" s="58"/>
    </row>
    <row r="36" spans="1:5" ht="12" customHeight="1" x14ac:dyDescent="0.25">
      <c r="A36" s="34"/>
      <c r="B36" s="5" t="s">
        <v>306</v>
      </c>
      <c r="C36" s="54" t="s">
        <v>391</v>
      </c>
      <c r="E36" s="58"/>
    </row>
    <row r="37" spans="1:5" ht="12" customHeight="1" x14ac:dyDescent="0.25">
      <c r="A37" s="34"/>
      <c r="B37" s="5" t="s">
        <v>307</v>
      </c>
      <c r="C37" s="54" t="s">
        <v>391</v>
      </c>
      <c r="E37" s="58"/>
    </row>
    <row r="38" spans="1:5" ht="12" customHeight="1" x14ac:dyDescent="0.25">
      <c r="A38" s="34"/>
      <c r="B38" s="5" t="s">
        <v>308</v>
      </c>
      <c r="C38" s="54" t="s">
        <v>391</v>
      </c>
      <c r="E38" s="58"/>
    </row>
    <row r="39" spans="1:5" ht="12" customHeight="1" x14ac:dyDescent="0.25">
      <c r="A39" s="21"/>
      <c r="B39" s="7" t="s">
        <v>309</v>
      </c>
      <c r="C39" s="57" t="s">
        <v>391</v>
      </c>
      <c r="E39" s="58"/>
    </row>
    <row r="40" spans="1:5" ht="12" customHeight="1" x14ac:dyDescent="0.25">
      <c r="A40" s="34" t="s">
        <v>315</v>
      </c>
      <c r="B40" s="5" t="s">
        <v>304</v>
      </c>
      <c r="C40" s="54" t="s">
        <v>391</v>
      </c>
      <c r="E40" s="58"/>
    </row>
    <row r="41" spans="1:5" ht="12" customHeight="1" x14ac:dyDescent="0.25">
      <c r="A41" s="34"/>
      <c r="B41" s="5" t="s">
        <v>305</v>
      </c>
      <c r="C41" s="54" t="s">
        <v>391</v>
      </c>
      <c r="E41" s="58"/>
    </row>
    <row r="42" spans="1:5" ht="12" customHeight="1" x14ac:dyDescent="0.25">
      <c r="A42" s="34"/>
      <c r="B42" s="5" t="s">
        <v>306</v>
      </c>
      <c r="C42" s="54" t="s">
        <v>391</v>
      </c>
      <c r="E42" s="58"/>
    </row>
    <row r="43" spans="1:5" ht="12" customHeight="1" x14ac:dyDescent="0.25">
      <c r="A43" s="34"/>
      <c r="B43" s="5" t="s">
        <v>307</v>
      </c>
      <c r="C43" s="54" t="s">
        <v>391</v>
      </c>
      <c r="E43" s="58"/>
    </row>
    <row r="44" spans="1:5" ht="12" customHeight="1" x14ac:dyDescent="0.25">
      <c r="A44" s="34"/>
      <c r="B44" s="5" t="s">
        <v>308</v>
      </c>
      <c r="C44" s="54" t="s">
        <v>391</v>
      </c>
      <c r="E44" s="58"/>
    </row>
    <row r="45" spans="1:5" ht="12" customHeight="1" x14ac:dyDescent="0.25">
      <c r="A45" s="21"/>
      <c r="B45" s="7" t="s">
        <v>309</v>
      </c>
      <c r="C45" s="57" t="s">
        <v>391</v>
      </c>
      <c r="E45" s="58"/>
    </row>
    <row r="46" spans="1:5" ht="12" customHeight="1" x14ac:dyDescent="0.25">
      <c r="A46" s="34" t="s">
        <v>316</v>
      </c>
      <c r="B46" s="5" t="s">
        <v>304</v>
      </c>
      <c r="C46" s="54" t="s">
        <v>391</v>
      </c>
      <c r="E46" s="58"/>
    </row>
    <row r="47" spans="1:5" ht="12" customHeight="1" x14ac:dyDescent="0.25">
      <c r="A47" s="34"/>
      <c r="B47" s="5" t="s">
        <v>305</v>
      </c>
      <c r="C47" s="54" t="s">
        <v>391</v>
      </c>
      <c r="E47" s="58"/>
    </row>
    <row r="48" spans="1:5" ht="12" customHeight="1" x14ac:dyDescent="0.25">
      <c r="A48" s="34"/>
      <c r="B48" s="5" t="s">
        <v>306</v>
      </c>
      <c r="C48" s="54" t="s">
        <v>391</v>
      </c>
      <c r="E48" s="58"/>
    </row>
    <row r="49" spans="1:5" ht="12" customHeight="1" x14ac:dyDescent="0.25">
      <c r="A49" s="34"/>
      <c r="B49" s="5" t="s">
        <v>307</v>
      </c>
      <c r="C49" s="54" t="s">
        <v>391</v>
      </c>
      <c r="E49" s="58"/>
    </row>
    <row r="50" spans="1:5" ht="12" customHeight="1" x14ac:dyDescent="0.25">
      <c r="A50" s="34"/>
      <c r="B50" s="5" t="s">
        <v>308</v>
      </c>
      <c r="C50" s="54" t="s">
        <v>391</v>
      </c>
      <c r="E50" s="58"/>
    </row>
    <row r="51" spans="1:5" ht="12" customHeight="1" x14ac:dyDescent="0.25">
      <c r="A51" s="21"/>
      <c r="B51" s="7" t="s">
        <v>309</v>
      </c>
      <c r="C51" s="57" t="s">
        <v>391</v>
      </c>
      <c r="E51" s="58"/>
    </row>
    <row r="52" spans="1:5" ht="12" customHeight="1" x14ac:dyDescent="0.25">
      <c r="A52" s="34" t="s">
        <v>317</v>
      </c>
      <c r="B52" s="5" t="s">
        <v>304</v>
      </c>
      <c r="C52" s="54" t="s">
        <v>391</v>
      </c>
      <c r="E52" s="58"/>
    </row>
    <row r="53" spans="1:5" ht="12" customHeight="1" x14ac:dyDescent="0.25">
      <c r="A53" s="34"/>
      <c r="B53" s="5" t="s">
        <v>305</v>
      </c>
      <c r="C53" s="54" t="s">
        <v>391</v>
      </c>
      <c r="E53" s="58"/>
    </row>
    <row r="54" spans="1:5" ht="12" customHeight="1" x14ac:dyDescent="0.25">
      <c r="A54" s="34"/>
      <c r="B54" s="5" t="s">
        <v>306</v>
      </c>
      <c r="C54" s="54" t="s">
        <v>391</v>
      </c>
      <c r="E54" s="58"/>
    </row>
    <row r="55" spans="1:5" ht="12" customHeight="1" x14ac:dyDescent="0.25">
      <c r="A55" s="34"/>
      <c r="B55" s="5" t="s">
        <v>307</v>
      </c>
      <c r="C55" s="54" t="s">
        <v>391</v>
      </c>
      <c r="E55" s="58"/>
    </row>
    <row r="56" spans="1:5" ht="12" customHeight="1" x14ac:dyDescent="0.25">
      <c r="A56" s="34"/>
      <c r="B56" s="5" t="s">
        <v>308</v>
      </c>
      <c r="C56" s="54" t="s">
        <v>391</v>
      </c>
      <c r="E56" s="58"/>
    </row>
    <row r="57" spans="1:5" ht="12" customHeight="1" x14ac:dyDescent="0.25">
      <c r="A57" s="21"/>
      <c r="B57" s="7" t="s">
        <v>309</v>
      </c>
      <c r="C57" s="57" t="s">
        <v>391</v>
      </c>
      <c r="E57" s="58"/>
    </row>
    <row r="58" spans="1:5" ht="12" customHeight="1" x14ac:dyDescent="0.25">
      <c r="A58" s="34" t="s">
        <v>318</v>
      </c>
      <c r="B58" s="5" t="s">
        <v>304</v>
      </c>
      <c r="C58" s="54" t="s">
        <v>391</v>
      </c>
      <c r="E58" s="58"/>
    </row>
    <row r="59" spans="1:5" ht="12" customHeight="1" x14ac:dyDescent="0.25">
      <c r="A59" s="34"/>
      <c r="B59" s="5" t="s">
        <v>305</v>
      </c>
      <c r="C59" s="54" t="s">
        <v>391</v>
      </c>
      <c r="E59" s="58"/>
    </row>
    <row r="60" spans="1:5" ht="12" customHeight="1" x14ac:dyDescent="0.25">
      <c r="A60" s="34"/>
      <c r="B60" s="5" t="s">
        <v>306</v>
      </c>
      <c r="C60" s="54" t="s">
        <v>391</v>
      </c>
      <c r="E60" s="58"/>
    </row>
    <row r="61" spans="1:5" ht="12" customHeight="1" x14ac:dyDescent="0.25">
      <c r="A61" s="34"/>
      <c r="B61" s="5" t="s">
        <v>307</v>
      </c>
      <c r="C61" s="54" t="s">
        <v>391</v>
      </c>
      <c r="E61" s="58"/>
    </row>
    <row r="62" spans="1:5" ht="12" customHeight="1" x14ac:dyDescent="0.25">
      <c r="A62" s="34"/>
      <c r="B62" s="5" t="s">
        <v>308</v>
      </c>
      <c r="C62" s="54" t="s">
        <v>391</v>
      </c>
      <c r="E62" s="58"/>
    </row>
    <row r="63" spans="1:5" ht="12" customHeight="1" x14ac:dyDescent="0.25">
      <c r="A63" s="21"/>
      <c r="B63" s="7" t="s">
        <v>309</v>
      </c>
      <c r="C63" s="57" t="s">
        <v>391</v>
      </c>
      <c r="E63" s="58"/>
    </row>
    <row r="64" spans="1:5" ht="12" customHeight="1" x14ac:dyDescent="0.25">
      <c r="A64" s="34" t="s">
        <v>319</v>
      </c>
      <c r="B64" s="5" t="s">
        <v>304</v>
      </c>
      <c r="C64" s="54" t="s">
        <v>391</v>
      </c>
      <c r="E64" s="58"/>
    </row>
    <row r="65" spans="1:5" ht="12" customHeight="1" x14ac:dyDescent="0.25">
      <c r="A65" s="34"/>
      <c r="B65" s="5" t="s">
        <v>305</v>
      </c>
      <c r="C65" s="54" t="s">
        <v>391</v>
      </c>
      <c r="E65" s="58"/>
    </row>
    <row r="66" spans="1:5" ht="12" customHeight="1" x14ac:dyDescent="0.25">
      <c r="A66" s="34"/>
      <c r="B66" s="5" t="s">
        <v>306</v>
      </c>
      <c r="C66" s="54" t="s">
        <v>391</v>
      </c>
      <c r="E66" s="58"/>
    </row>
    <row r="67" spans="1:5" ht="12" customHeight="1" x14ac:dyDescent="0.25">
      <c r="A67" s="34"/>
      <c r="B67" s="5" t="s">
        <v>307</v>
      </c>
      <c r="C67" s="54" t="s">
        <v>391</v>
      </c>
      <c r="E67" s="58"/>
    </row>
    <row r="68" spans="1:5" ht="12" customHeight="1" x14ac:dyDescent="0.25">
      <c r="A68" s="34"/>
      <c r="B68" s="5" t="s">
        <v>308</v>
      </c>
      <c r="C68" s="54" t="s">
        <v>391</v>
      </c>
      <c r="E68" s="58"/>
    </row>
    <row r="69" spans="1:5" ht="12" customHeight="1" x14ac:dyDescent="0.25">
      <c r="A69" s="21"/>
      <c r="B69" s="7" t="s">
        <v>309</v>
      </c>
      <c r="C69" s="57" t="s">
        <v>391</v>
      </c>
      <c r="E69" s="58"/>
    </row>
    <row r="70" spans="1:5" ht="12" customHeight="1" x14ac:dyDescent="0.25">
      <c r="A70" s="34" t="s">
        <v>320</v>
      </c>
      <c r="B70" s="5" t="s">
        <v>304</v>
      </c>
      <c r="C70" s="54" t="s">
        <v>391</v>
      </c>
      <c r="E70" s="58"/>
    </row>
    <row r="71" spans="1:5" ht="12" customHeight="1" x14ac:dyDescent="0.25">
      <c r="A71" s="34"/>
      <c r="B71" s="5" t="s">
        <v>305</v>
      </c>
      <c r="C71" s="54" t="s">
        <v>391</v>
      </c>
      <c r="E71" s="58"/>
    </row>
    <row r="72" spans="1:5" ht="12" customHeight="1" x14ac:dyDescent="0.25">
      <c r="A72" s="34"/>
      <c r="B72" s="5" t="s">
        <v>306</v>
      </c>
      <c r="C72" s="54" t="s">
        <v>391</v>
      </c>
      <c r="E72" s="58"/>
    </row>
    <row r="73" spans="1:5" ht="12" customHeight="1" x14ac:dyDescent="0.25">
      <c r="A73" s="34"/>
      <c r="B73" s="5" t="s">
        <v>307</v>
      </c>
      <c r="C73" s="54" t="s">
        <v>391</v>
      </c>
      <c r="E73" s="58"/>
    </row>
    <row r="74" spans="1:5" ht="12" customHeight="1" x14ac:dyDescent="0.25">
      <c r="A74" s="34"/>
      <c r="B74" s="5" t="s">
        <v>308</v>
      </c>
      <c r="C74" s="54" t="s">
        <v>391</v>
      </c>
      <c r="E74" s="58"/>
    </row>
    <row r="75" spans="1:5" ht="12" customHeight="1" x14ac:dyDescent="0.25">
      <c r="A75" s="21"/>
      <c r="B75" s="7" t="s">
        <v>309</v>
      </c>
      <c r="C75" s="57" t="s">
        <v>391</v>
      </c>
      <c r="E75" s="58"/>
    </row>
    <row r="76" spans="1:5" ht="12" customHeight="1" x14ac:dyDescent="0.25">
      <c r="A76" s="34" t="s">
        <v>321</v>
      </c>
      <c r="B76" s="5" t="s">
        <v>304</v>
      </c>
      <c r="C76" s="58" t="s">
        <v>391</v>
      </c>
      <c r="E76" s="58"/>
    </row>
    <row r="77" spans="1:5" ht="12" customHeight="1" x14ac:dyDescent="0.25">
      <c r="A77" s="34"/>
      <c r="B77" s="5" t="s">
        <v>305</v>
      </c>
      <c r="C77" s="58" t="s">
        <v>391</v>
      </c>
      <c r="E77" s="58"/>
    </row>
    <row r="78" spans="1:5" ht="12" customHeight="1" x14ac:dyDescent="0.25">
      <c r="A78" s="34"/>
      <c r="B78" s="5" t="s">
        <v>306</v>
      </c>
      <c r="C78" s="58" t="s">
        <v>391</v>
      </c>
      <c r="E78" s="58"/>
    </row>
    <row r="79" spans="1:5" ht="12" customHeight="1" x14ac:dyDescent="0.25">
      <c r="A79" s="34"/>
      <c r="B79" s="5" t="s">
        <v>307</v>
      </c>
      <c r="C79" s="58" t="s">
        <v>391</v>
      </c>
      <c r="E79" s="58"/>
    </row>
    <row r="80" spans="1:5" ht="12" customHeight="1" x14ac:dyDescent="0.25">
      <c r="A80" s="34"/>
      <c r="B80" s="5" t="s">
        <v>308</v>
      </c>
      <c r="C80" s="58" t="s">
        <v>391</v>
      </c>
      <c r="E80" s="58"/>
    </row>
    <row r="81" spans="1:5" ht="12" customHeight="1" x14ac:dyDescent="0.25">
      <c r="A81" s="21"/>
      <c r="B81" s="7" t="s">
        <v>309</v>
      </c>
      <c r="C81" s="57" t="s">
        <v>391</v>
      </c>
      <c r="E81" s="58"/>
    </row>
    <row r="82" spans="1:5" ht="12" customHeight="1" x14ac:dyDescent="0.25">
      <c r="A82" s="34" t="s">
        <v>322</v>
      </c>
      <c r="B82" s="5" t="s">
        <v>304</v>
      </c>
      <c r="C82" s="54" t="s">
        <v>391</v>
      </c>
      <c r="E82" s="58"/>
    </row>
    <row r="83" spans="1:5" ht="12" customHeight="1" x14ac:dyDescent="0.25">
      <c r="A83" s="34"/>
      <c r="B83" s="5" t="s">
        <v>305</v>
      </c>
      <c r="C83" s="54" t="s">
        <v>391</v>
      </c>
      <c r="E83" s="58"/>
    </row>
    <row r="84" spans="1:5" ht="12" customHeight="1" x14ac:dyDescent="0.25">
      <c r="A84" s="34"/>
      <c r="B84" s="5" t="s">
        <v>306</v>
      </c>
      <c r="C84" s="54" t="s">
        <v>391</v>
      </c>
      <c r="E84" s="58"/>
    </row>
    <row r="85" spans="1:5" ht="12" customHeight="1" x14ac:dyDescent="0.25">
      <c r="A85" s="34"/>
      <c r="B85" s="5" t="s">
        <v>307</v>
      </c>
      <c r="C85" s="54" t="s">
        <v>391</v>
      </c>
      <c r="E85" s="58"/>
    </row>
    <row r="86" spans="1:5" ht="12" customHeight="1" x14ac:dyDescent="0.25">
      <c r="A86" s="34"/>
      <c r="B86" s="5" t="s">
        <v>308</v>
      </c>
      <c r="C86" s="54" t="s">
        <v>391</v>
      </c>
      <c r="E86" s="58"/>
    </row>
    <row r="87" spans="1:5" ht="12" customHeight="1" x14ac:dyDescent="0.25">
      <c r="A87" s="21"/>
      <c r="B87" s="7" t="s">
        <v>309</v>
      </c>
      <c r="C87" s="57" t="s">
        <v>391</v>
      </c>
      <c r="E87" s="58"/>
    </row>
    <row r="88" spans="1:5" ht="12" customHeight="1" x14ac:dyDescent="0.25">
      <c r="A88" s="34" t="s">
        <v>323</v>
      </c>
      <c r="B88" s="5" t="s">
        <v>304</v>
      </c>
      <c r="C88" s="54" t="s">
        <v>391</v>
      </c>
      <c r="E88" s="58"/>
    </row>
    <row r="89" spans="1:5" ht="12" customHeight="1" x14ac:dyDescent="0.25">
      <c r="A89" s="34"/>
      <c r="B89" s="5" t="s">
        <v>305</v>
      </c>
      <c r="C89" s="54" t="s">
        <v>391</v>
      </c>
      <c r="E89" s="58"/>
    </row>
    <row r="90" spans="1:5" ht="12" customHeight="1" x14ac:dyDescent="0.25">
      <c r="A90" s="34"/>
      <c r="B90" s="5" t="s">
        <v>306</v>
      </c>
      <c r="C90" s="54" t="s">
        <v>391</v>
      </c>
      <c r="E90" s="58"/>
    </row>
    <row r="91" spans="1:5" ht="12" customHeight="1" x14ac:dyDescent="0.25">
      <c r="A91" s="34"/>
      <c r="B91" s="5" t="s">
        <v>307</v>
      </c>
      <c r="C91" s="54" t="s">
        <v>391</v>
      </c>
      <c r="E91" s="58"/>
    </row>
    <row r="92" spans="1:5" ht="12" customHeight="1" x14ac:dyDescent="0.25">
      <c r="A92" s="34"/>
      <c r="B92" s="5" t="s">
        <v>308</v>
      </c>
      <c r="C92" s="54" t="s">
        <v>391</v>
      </c>
      <c r="E92" s="58"/>
    </row>
    <row r="93" spans="1:5" ht="12" customHeight="1" x14ac:dyDescent="0.25">
      <c r="A93" s="21"/>
      <c r="B93" s="7" t="s">
        <v>309</v>
      </c>
      <c r="C93" s="57" t="s">
        <v>391</v>
      </c>
      <c r="E93" s="58"/>
    </row>
    <row r="94" spans="1:5" ht="12" customHeight="1" x14ac:dyDescent="0.25">
      <c r="A94" s="34" t="s">
        <v>324</v>
      </c>
      <c r="B94" s="5" t="s">
        <v>304</v>
      </c>
      <c r="C94" s="58">
        <v>285.98</v>
      </c>
      <c r="E94" s="58"/>
    </row>
    <row r="95" spans="1:5" ht="12" customHeight="1" x14ac:dyDescent="0.25">
      <c r="A95" s="34"/>
      <c r="B95" s="5" t="s">
        <v>305</v>
      </c>
      <c r="C95" s="54">
        <v>285.98</v>
      </c>
      <c r="E95" s="58"/>
    </row>
    <row r="96" spans="1:5" ht="12" customHeight="1" x14ac:dyDescent="0.25">
      <c r="A96" s="34"/>
      <c r="B96" s="5" t="s">
        <v>306</v>
      </c>
      <c r="C96" s="54">
        <v>285.98</v>
      </c>
      <c r="E96" s="58"/>
    </row>
    <row r="97" spans="1:5" ht="12" customHeight="1" x14ac:dyDescent="0.25">
      <c r="A97" s="34"/>
      <c r="B97" s="5" t="s">
        <v>307</v>
      </c>
      <c r="C97" s="54">
        <v>285.98</v>
      </c>
      <c r="E97" s="58"/>
    </row>
    <row r="98" spans="1:5" ht="12" customHeight="1" x14ac:dyDescent="0.25">
      <c r="A98" s="34"/>
      <c r="B98" s="5" t="s">
        <v>308</v>
      </c>
      <c r="C98" s="54">
        <v>285.98</v>
      </c>
      <c r="E98" s="58"/>
    </row>
    <row r="99" spans="1:5" ht="12" customHeight="1" x14ac:dyDescent="0.25">
      <c r="A99" s="21"/>
      <c r="B99" s="7" t="s">
        <v>309</v>
      </c>
      <c r="C99" s="57">
        <v>266.18900000000002</v>
      </c>
      <c r="E99" s="58"/>
    </row>
    <row r="100" spans="1:5" ht="12" customHeight="1" x14ac:dyDescent="0.25">
      <c r="A100" s="34" t="s">
        <v>325</v>
      </c>
      <c r="B100" s="5" t="s">
        <v>304</v>
      </c>
      <c r="C100" s="54">
        <v>7.4390000000000001</v>
      </c>
      <c r="E100" s="58"/>
    </row>
    <row r="101" spans="1:5" ht="12" customHeight="1" x14ac:dyDescent="0.25">
      <c r="A101" s="34"/>
      <c r="B101" s="5" t="s">
        <v>305</v>
      </c>
      <c r="C101" s="54">
        <v>7.4390000000000001</v>
      </c>
      <c r="E101" s="58"/>
    </row>
    <row r="102" spans="1:5" ht="12" customHeight="1" x14ac:dyDescent="0.25">
      <c r="A102" s="34"/>
      <c r="B102" s="5" t="s">
        <v>306</v>
      </c>
      <c r="C102" s="54">
        <v>7.4390000000000001</v>
      </c>
      <c r="E102" s="58"/>
    </row>
    <row r="103" spans="1:5" ht="12" customHeight="1" x14ac:dyDescent="0.25">
      <c r="A103" s="34"/>
      <c r="B103" s="5" t="s">
        <v>307</v>
      </c>
      <c r="C103" s="54">
        <v>7.4390000000000001</v>
      </c>
      <c r="E103" s="58"/>
    </row>
    <row r="104" spans="1:5" ht="12" customHeight="1" x14ac:dyDescent="0.25">
      <c r="A104" s="34"/>
      <c r="B104" s="5" t="s">
        <v>308</v>
      </c>
      <c r="C104" s="54">
        <v>7.4390000000000001</v>
      </c>
      <c r="E104" s="58"/>
    </row>
    <row r="105" spans="1:5" ht="12" customHeight="1" x14ac:dyDescent="0.25">
      <c r="A105" s="21"/>
      <c r="B105" s="7" t="s">
        <v>309</v>
      </c>
      <c r="C105" s="57">
        <v>7.4390000000000001</v>
      </c>
      <c r="E105" s="58"/>
    </row>
    <row r="106" spans="1:5" ht="12" customHeight="1" x14ac:dyDescent="0.25">
      <c r="A106" s="34" t="s">
        <v>326</v>
      </c>
      <c r="B106" s="5" t="s">
        <v>304</v>
      </c>
      <c r="C106" s="54" t="s">
        <v>391</v>
      </c>
      <c r="E106" s="58"/>
    </row>
    <row r="107" spans="1:5" ht="12" customHeight="1" x14ac:dyDescent="0.25">
      <c r="A107" s="34"/>
      <c r="B107" s="5" t="s">
        <v>305</v>
      </c>
      <c r="C107" s="54" t="s">
        <v>391</v>
      </c>
      <c r="E107" s="58"/>
    </row>
    <row r="108" spans="1:5" ht="12" customHeight="1" x14ac:dyDescent="0.25">
      <c r="A108" s="34"/>
      <c r="B108" s="5" t="s">
        <v>306</v>
      </c>
      <c r="C108" s="54" t="s">
        <v>391</v>
      </c>
      <c r="E108" s="58"/>
    </row>
    <row r="109" spans="1:5" ht="12" customHeight="1" x14ac:dyDescent="0.25">
      <c r="A109" s="34"/>
      <c r="B109" s="5" t="s">
        <v>307</v>
      </c>
      <c r="C109" s="54" t="s">
        <v>391</v>
      </c>
      <c r="E109" s="58"/>
    </row>
    <row r="110" spans="1:5" ht="12" customHeight="1" x14ac:dyDescent="0.25">
      <c r="A110" s="34"/>
      <c r="B110" s="5" t="s">
        <v>308</v>
      </c>
      <c r="C110" s="54" t="s">
        <v>391</v>
      </c>
      <c r="E110" s="58"/>
    </row>
    <row r="111" spans="1:5" ht="12" customHeight="1" x14ac:dyDescent="0.25">
      <c r="A111" s="21"/>
      <c r="B111" s="7" t="s">
        <v>309</v>
      </c>
      <c r="C111" s="57" t="s">
        <v>391</v>
      </c>
      <c r="E111" s="58"/>
    </row>
    <row r="112" spans="1:5" ht="12" customHeight="1" x14ac:dyDescent="0.25">
      <c r="A112" s="34" t="s">
        <v>327</v>
      </c>
      <c r="B112" s="5" t="s">
        <v>304</v>
      </c>
      <c r="C112" s="54" t="s">
        <v>391</v>
      </c>
      <c r="E112" s="58"/>
    </row>
    <row r="113" spans="1:5" ht="12" customHeight="1" x14ac:dyDescent="0.25">
      <c r="A113" s="34"/>
      <c r="B113" s="5" t="s">
        <v>305</v>
      </c>
      <c r="C113" s="54" t="s">
        <v>391</v>
      </c>
      <c r="E113" s="58"/>
    </row>
    <row r="114" spans="1:5" ht="12" customHeight="1" x14ac:dyDescent="0.25">
      <c r="A114" s="34"/>
      <c r="B114" s="5" t="s">
        <v>306</v>
      </c>
      <c r="C114" s="54" t="s">
        <v>391</v>
      </c>
      <c r="E114" s="58"/>
    </row>
    <row r="115" spans="1:5" ht="12" customHeight="1" x14ac:dyDescent="0.25">
      <c r="A115" s="34"/>
      <c r="B115" s="5" t="s">
        <v>307</v>
      </c>
      <c r="C115" s="54" t="s">
        <v>391</v>
      </c>
      <c r="E115" s="58"/>
    </row>
    <row r="116" spans="1:5" ht="12" customHeight="1" x14ac:dyDescent="0.25">
      <c r="A116" s="34"/>
      <c r="B116" s="5" t="s">
        <v>308</v>
      </c>
      <c r="C116" s="54" t="s">
        <v>391</v>
      </c>
      <c r="E116" s="58"/>
    </row>
    <row r="117" spans="1:5" ht="12" customHeight="1" x14ac:dyDescent="0.25">
      <c r="A117" s="21"/>
      <c r="B117" s="7" t="s">
        <v>309</v>
      </c>
      <c r="C117" s="57" t="s">
        <v>391</v>
      </c>
      <c r="E117" s="58"/>
    </row>
    <row r="118" spans="1:5" ht="12" customHeight="1" x14ac:dyDescent="0.25">
      <c r="A118" s="34" t="s">
        <v>328</v>
      </c>
      <c r="B118" s="5" t="s">
        <v>304</v>
      </c>
      <c r="C118" s="54" t="s">
        <v>391</v>
      </c>
      <c r="E118" s="58"/>
    </row>
    <row r="119" spans="1:5" ht="12" customHeight="1" x14ac:dyDescent="0.25">
      <c r="A119" s="34"/>
      <c r="B119" s="5" t="s">
        <v>305</v>
      </c>
      <c r="C119" s="54" t="s">
        <v>391</v>
      </c>
      <c r="E119" s="58"/>
    </row>
    <row r="120" spans="1:5" ht="12" customHeight="1" x14ac:dyDescent="0.25">
      <c r="A120" s="34"/>
      <c r="B120" s="5" t="s">
        <v>306</v>
      </c>
      <c r="C120" s="54" t="s">
        <v>391</v>
      </c>
      <c r="E120" s="58"/>
    </row>
    <row r="121" spans="1:5" ht="12" customHeight="1" x14ac:dyDescent="0.25">
      <c r="A121" s="34"/>
      <c r="B121" s="5" t="s">
        <v>307</v>
      </c>
      <c r="C121" s="54" t="s">
        <v>391</v>
      </c>
      <c r="E121" s="58"/>
    </row>
    <row r="122" spans="1:5" ht="12" customHeight="1" x14ac:dyDescent="0.25">
      <c r="A122" s="34"/>
      <c r="B122" s="5" t="s">
        <v>308</v>
      </c>
      <c r="C122" s="54" t="s">
        <v>391</v>
      </c>
      <c r="E122" s="58"/>
    </row>
    <row r="123" spans="1:5" ht="12" customHeight="1" x14ac:dyDescent="0.25">
      <c r="A123" s="21"/>
      <c r="B123" s="7" t="s">
        <v>309</v>
      </c>
      <c r="C123" s="57" t="s">
        <v>391</v>
      </c>
      <c r="E123" s="58"/>
    </row>
    <row r="124" spans="1:5" ht="12" customHeight="1" x14ac:dyDescent="0.25">
      <c r="A124" s="34" t="s">
        <v>329</v>
      </c>
      <c r="B124" s="5" t="s">
        <v>304</v>
      </c>
      <c r="C124" s="58">
        <v>4.3</v>
      </c>
      <c r="E124" s="58"/>
    </row>
    <row r="125" spans="1:5" ht="12" customHeight="1" x14ac:dyDescent="0.25">
      <c r="A125" s="34"/>
      <c r="B125" s="5" t="s">
        <v>305</v>
      </c>
      <c r="C125" s="54">
        <v>4.1578999999999997</v>
      </c>
      <c r="E125" s="58"/>
    </row>
    <row r="126" spans="1:5" ht="12" customHeight="1" x14ac:dyDescent="0.25">
      <c r="A126" s="34"/>
      <c r="B126" s="5" t="s">
        <v>306</v>
      </c>
      <c r="C126" s="54">
        <v>4.1578999999999997</v>
      </c>
      <c r="E126" s="58"/>
    </row>
    <row r="127" spans="1:5" ht="12" customHeight="1" x14ac:dyDescent="0.25">
      <c r="A127" s="34"/>
      <c r="B127" s="5" t="s">
        <v>307</v>
      </c>
      <c r="C127" s="54">
        <v>4.3376000000000001</v>
      </c>
      <c r="E127" s="58"/>
    </row>
    <row r="128" spans="1:5" ht="12" customHeight="1" x14ac:dyDescent="0.25">
      <c r="A128" s="34"/>
      <c r="B128" s="5" t="s">
        <v>308</v>
      </c>
      <c r="C128" s="54">
        <v>4.2438000000000002</v>
      </c>
      <c r="E128" s="58"/>
    </row>
    <row r="129" spans="1:6" ht="12" customHeight="1" x14ac:dyDescent="0.25">
      <c r="A129" s="21"/>
      <c r="B129" s="7" t="s">
        <v>309</v>
      </c>
      <c r="C129" s="57">
        <v>3.9903</v>
      </c>
      <c r="E129" s="58"/>
    </row>
    <row r="130" spans="1:6" ht="12" customHeight="1" x14ac:dyDescent="0.25">
      <c r="A130" s="34" t="s">
        <v>330</v>
      </c>
      <c r="B130" s="5" t="s">
        <v>304</v>
      </c>
      <c r="C130" s="54" t="s">
        <v>391</v>
      </c>
      <c r="E130" s="58"/>
    </row>
    <row r="131" spans="1:6" ht="12" customHeight="1" x14ac:dyDescent="0.25">
      <c r="A131" s="34"/>
      <c r="B131" s="5" t="s">
        <v>305</v>
      </c>
      <c r="C131" s="54" t="s">
        <v>391</v>
      </c>
      <c r="E131" s="58"/>
    </row>
    <row r="132" spans="1:6" ht="12" customHeight="1" x14ac:dyDescent="0.25">
      <c r="A132" s="34"/>
      <c r="B132" s="5" t="s">
        <v>306</v>
      </c>
      <c r="C132" s="54" t="s">
        <v>391</v>
      </c>
      <c r="E132" s="58"/>
      <c r="F132" t="s">
        <v>392</v>
      </c>
    </row>
    <row r="133" spans="1:6" ht="12" customHeight="1" x14ac:dyDescent="0.25">
      <c r="A133" s="34"/>
      <c r="B133" s="5" t="s">
        <v>307</v>
      </c>
      <c r="C133" s="54" t="s">
        <v>391</v>
      </c>
      <c r="E133" s="58"/>
    </row>
    <row r="134" spans="1:6" ht="12" customHeight="1" x14ac:dyDescent="0.25">
      <c r="A134" s="34"/>
      <c r="B134" s="5" t="s">
        <v>308</v>
      </c>
      <c r="C134" s="54" t="s">
        <v>391</v>
      </c>
      <c r="E134" s="58"/>
    </row>
    <row r="135" spans="1:6" ht="12" customHeight="1" x14ac:dyDescent="0.25">
      <c r="A135" s="21"/>
      <c r="B135" s="7" t="s">
        <v>309</v>
      </c>
      <c r="C135" s="57" t="s">
        <v>391</v>
      </c>
      <c r="E135" s="58"/>
    </row>
    <row r="136" spans="1:6" ht="12" customHeight="1" x14ac:dyDescent="0.25">
      <c r="A136" s="34" t="s">
        <v>331</v>
      </c>
      <c r="B136" s="5" t="s">
        <v>304</v>
      </c>
      <c r="C136" s="58">
        <v>4.4288999999999996</v>
      </c>
      <c r="E136" s="58"/>
    </row>
    <row r="137" spans="1:6" ht="12" customHeight="1" x14ac:dyDescent="0.25">
      <c r="A137" s="34"/>
      <c r="B137" s="5" t="s">
        <v>305</v>
      </c>
      <c r="C137" s="54">
        <v>4.4288999999999996</v>
      </c>
      <c r="E137" s="58"/>
    </row>
    <row r="138" spans="1:6" ht="12" customHeight="1" x14ac:dyDescent="0.25">
      <c r="A138" s="34"/>
      <c r="B138" s="5" t="s">
        <v>306</v>
      </c>
      <c r="C138" s="54">
        <v>4.4288999999999996</v>
      </c>
    </row>
    <row r="139" spans="1:6" ht="12" customHeight="1" x14ac:dyDescent="0.25">
      <c r="A139" s="34"/>
      <c r="B139" s="5" t="s">
        <v>307</v>
      </c>
      <c r="C139" s="54">
        <v>4.4189999999999996</v>
      </c>
    </row>
    <row r="140" spans="1:6" ht="12" customHeight="1" x14ac:dyDescent="0.25">
      <c r="A140" s="34"/>
      <c r="B140" s="5" t="s">
        <v>308</v>
      </c>
      <c r="C140" s="54">
        <v>4.4560000000000004</v>
      </c>
    </row>
    <row r="141" spans="1:6" ht="12" customHeight="1" x14ac:dyDescent="0.25">
      <c r="A141" s="21"/>
      <c r="B141" s="7" t="s">
        <v>309</v>
      </c>
      <c r="C141" s="57">
        <v>4.2378999999999998</v>
      </c>
    </row>
    <row r="142" spans="1:6" ht="12" customHeight="1" x14ac:dyDescent="0.25">
      <c r="A142" s="34" t="s">
        <v>332</v>
      </c>
      <c r="B142" s="5" t="s">
        <v>304</v>
      </c>
      <c r="C142" s="54" t="s">
        <v>391</v>
      </c>
    </row>
    <row r="143" spans="1:6" ht="12" customHeight="1" x14ac:dyDescent="0.25">
      <c r="A143" s="34"/>
      <c r="B143" s="5" t="s">
        <v>305</v>
      </c>
      <c r="C143" s="54" t="s">
        <v>391</v>
      </c>
    </row>
    <row r="144" spans="1:6" ht="12" customHeight="1" x14ac:dyDescent="0.25">
      <c r="A144" s="34"/>
      <c r="B144" s="5" t="s">
        <v>306</v>
      </c>
      <c r="C144" s="54" t="s">
        <v>391</v>
      </c>
    </row>
    <row r="145" spans="1:3" ht="12" customHeight="1" x14ac:dyDescent="0.25">
      <c r="A145" s="34"/>
      <c r="B145" s="5" t="s">
        <v>307</v>
      </c>
      <c r="C145" s="54" t="s">
        <v>391</v>
      </c>
    </row>
    <row r="146" spans="1:3" ht="12" customHeight="1" x14ac:dyDescent="0.25">
      <c r="A146" s="34"/>
      <c r="B146" s="5" t="s">
        <v>308</v>
      </c>
      <c r="C146" s="54" t="s">
        <v>391</v>
      </c>
    </row>
    <row r="147" spans="1:3" ht="12" customHeight="1" x14ac:dyDescent="0.25">
      <c r="A147" s="21"/>
      <c r="B147" s="7" t="s">
        <v>309</v>
      </c>
      <c r="C147" s="57" t="s">
        <v>391</v>
      </c>
    </row>
    <row r="148" spans="1:3" ht="12" customHeight="1" x14ac:dyDescent="0.25">
      <c r="A148" s="34" t="s">
        <v>333</v>
      </c>
      <c r="B148" s="5" t="s">
        <v>304</v>
      </c>
      <c r="C148" s="54" t="s">
        <v>391</v>
      </c>
    </row>
    <row r="149" spans="1:3" ht="12" customHeight="1" x14ac:dyDescent="0.25">
      <c r="A149" s="34"/>
      <c r="B149" s="5" t="s">
        <v>305</v>
      </c>
      <c r="C149" s="54" t="s">
        <v>391</v>
      </c>
    </row>
    <row r="150" spans="1:3" ht="12" customHeight="1" x14ac:dyDescent="0.25">
      <c r="A150" s="34"/>
      <c r="B150" s="5" t="s">
        <v>306</v>
      </c>
      <c r="C150" s="54" t="s">
        <v>391</v>
      </c>
    </row>
    <row r="151" spans="1:3" ht="12" customHeight="1" x14ac:dyDescent="0.25">
      <c r="A151" s="34"/>
      <c r="B151" s="5" t="s">
        <v>307</v>
      </c>
      <c r="C151" s="54" t="s">
        <v>391</v>
      </c>
    </row>
    <row r="152" spans="1:3" ht="12" customHeight="1" x14ac:dyDescent="0.25">
      <c r="A152" s="34"/>
      <c r="B152" s="5" t="s">
        <v>308</v>
      </c>
      <c r="C152" s="54" t="s">
        <v>391</v>
      </c>
    </row>
    <row r="153" spans="1:3" ht="12" customHeight="1" x14ac:dyDescent="0.25">
      <c r="A153" s="21"/>
      <c r="B153" s="7" t="s">
        <v>309</v>
      </c>
      <c r="C153" s="57" t="s">
        <v>391</v>
      </c>
    </row>
    <row r="154" spans="1:3" ht="12" customHeight="1" x14ac:dyDescent="0.25">
      <c r="A154" s="34" t="s">
        <v>334</v>
      </c>
      <c r="B154" s="5" t="s">
        <v>304</v>
      </c>
      <c r="C154" s="54" t="s">
        <v>391</v>
      </c>
    </row>
    <row r="155" spans="1:3" ht="12" customHeight="1" x14ac:dyDescent="0.25">
      <c r="A155" s="34"/>
      <c r="B155" s="5" t="s">
        <v>305</v>
      </c>
      <c r="C155" s="54" t="s">
        <v>391</v>
      </c>
    </row>
    <row r="156" spans="1:3" ht="12" customHeight="1" x14ac:dyDescent="0.25">
      <c r="A156" s="34"/>
      <c r="B156" s="5" t="s">
        <v>306</v>
      </c>
      <c r="C156" s="54" t="s">
        <v>391</v>
      </c>
    </row>
    <row r="157" spans="1:3" ht="12" customHeight="1" x14ac:dyDescent="0.25">
      <c r="A157" s="34"/>
      <c r="B157" s="5" t="s">
        <v>307</v>
      </c>
      <c r="C157" s="54" t="s">
        <v>391</v>
      </c>
    </row>
    <row r="158" spans="1:3" ht="12" customHeight="1" x14ac:dyDescent="0.25">
      <c r="A158" s="34"/>
      <c r="B158" s="5" t="s">
        <v>308</v>
      </c>
      <c r="C158" s="54" t="s">
        <v>391</v>
      </c>
    </row>
    <row r="159" spans="1:3" ht="12" customHeight="1" x14ac:dyDescent="0.25">
      <c r="A159" s="21"/>
      <c r="B159" s="7" t="s">
        <v>309</v>
      </c>
      <c r="C159" s="57" t="s">
        <v>391</v>
      </c>
    </row>
    <row r="160" spans="1:3" ht="12" customHeight="1" x14ac:dyDescent="0.25">
      <c r="A160" s="34" t="s">
        <v>335</v>
      </c>
      <c r="B160" s="5" t="s">
        <v>304</v>
      </c>
      <c r="C160" s="58">
        <v>8.68</v>
      </c>
    </row>
    <row r="161" spans="1:3" ht="12" customHeight="1" x14ac:dyDescent="0.25">
      <c r="A161" s="34"/>
      <c r="B161" s="5" t="s">
        <v>305</v>
      </c>
      <c r="C161" s="54">
        <v>8.68</v>
      </c>
    </row>
    <row r="162" spans="1:3" ht="12" customHeight="1" x14ac:dyDescent="0.25">
      <c r="A162" s="34"/>
      <c r="B162" s="5" t="s">
        <v>306</v>
      </c>
      <c r="C162" s="54">
        <v>8.68</v>
      </c>
    </row>
    <row r="163" spans="1:3" ht="12" customHeight="1" x14ac:dyDescent="0.25">
      <c r="A163" s="34"/>
      <c r="B163" s="5" t="s">
        <v>307</v>
      </c>
      <c r="C163" s="54">
        <v>8.68</v>
      </c>
    </row>
    <row r="164" spans="1:3" ht="12" customHeight="1" x14ac:dyDescent="0.25">
      <c r="A164" s="34"/>
      <c r="B164" s="5" t="s">
        <v>308</v>
      </c>
      <c r="C164" s="54">
        <v>8.76</v>
      </c>
    </row>
    <row r="165" spans="1:3" ht="12" customHeight="1" x14ac:dyDescent="0.25">
      <c r="A165" s="21"/>
      <c r="B165" s="7" t="s">
        <v>309</v>
      </c>
      <c r="C165" s="57">
        <v>9.1</v>
      </c>
    </row>
    <row r="166" spans="1:3" ht="12" customHeight="1" x14ac:dyDescent="0.25">
      <c r="A166" s="34" t="s">
        <v>336</v>
      </c>
      <c r="B166" s="5" t="s">
        <v>304</v>
      </c>
      <c r="C166" s="54">
        <v>0.83576707409999995</v>
      </c>
    </row>
    <row r="167" spans="1:3" ht="12" customHeight="1" x14ac:dyDescent="0.25">
      <c r="A167" s="34"/>
      <c r="B167" s="5" t="s">
        <v>305</v>
      </c>
      <c r="C167" s="54">
        <v>0.79201699999999997</v>
      </c>
    </row>
    <row r="168" spans="1:3" ht="12" customHeight="1" x14ac:dyDescent="0.25">
      <c r="A168" s="34"/>
      <c r="B168" s="5" t="s">
        <v>306</v>
      </c>
      <c r="C168" s="54">
        <v>0.80042999999999997</v>
      </c>
    </row>
    <row r="169" spans="1:3" ht="12" customHeight="1" x14ac:dyDescent="0.25">
      <c r="A169" s="34"/>
      <c r="B169" s="5" t="s">
        <v>307</v>
      </c>
      <c r="C169" s="54">
        <v>0.85533599999999999</v>
      </c>
    </row>
    <row r="170" spans="1:3" ht="12" customHeight="1" x14ac:dyDescent="0.25">
      <c r="A170" s="34"/>
      <c r="B170" s="5" t="s">
        <v>308</v>
      </c>
      <c r="C170" s="54">
        <v>0.80625899999999995</v>
      </c>
    </row>
    <row r="171" spans="1:3" ht="12" customHeight="1" x14ac:dyDescent="0.25">
      <c r="A171" s="21"/>
      <c r="B171" s="7" t="s">
        <v>309</v>
      </c>
      <c r="C171" s="57">
        <v>0.90254900000000005</v>
      </c>
    </row>
    <row r="174" spans="1:3" x14ac:dyDescent="0.25">
      <c r="A174" s="13" t="s">
        <v>45</v>
      </c>
    </row>
    <row r="175" spans="1:3" ht="33" customHeight="1" x14ac:dyDescent="0.25">
      <c r="A175" s="88" t="s">
        <v>394</v>
      </c>
      <c r="B175" s="88"/>
      <c r="C175" s="88"/>
    </row>
    <row r="176" spans="1:3" x14ac:dyDescent="0.25">
      <c r="A176" s="59"/>
      <c r="B176" s="59"/>
      <c r="C176" s="59"/>
    </row>
  </sheetData>
  <sortState ref="C166:D171">
    <sortCondition descending="1" ref="D166:D171"/>
  </sortState>
  <mergeCells count="1">
    <mergeCell ref="A175:C175"/>
  </mergeCells>
  <pageMargins left="0.7" right="0.7" top="0.75" bottom="0.75" header="0.3" footer="0.3"/>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67</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770.40014071664405</v>
      </c>
      <c r="C6" s="6">
        <v>146.83873465674699</v>
      </c>
      <c r="D6" s="6">
        <v>428.73524503687503</v>
      </c>
      <c r="E6" s="6">
        <v>332.54977319620002</v>
      </c>
      <c r="F6" s="6">
        <v>236.454906100839</v>
      </c>
      <c r="G6" s="6">
        <v>299.48780654530202</v>
      </c>
      <c r="H6" s="6">
        <v>74.690689133526405</v>
      </c>
      <c r="I6" s="6">
        <v>62.940197689303801</v>
      </c>
      <c r="J6" s="6">
        <v>100</v>
      </c>
    </row>
    <row r="7" spans="1:10" x14ac:dyDescent="0.2">
      <c r="A7" s="5" t="s">
        <v>13</v>
      </c>
      <c r="B7" s="6">
        <v>1919.05449332681</v>
      </c>
      <c r="C7" s="6">
        <v>963.63183309636202</v>
      </c>
      <c r="D7" s="6">
        <v>255.72868483142901</v>
      </c>
      <c r="E7" s="6">
        <v>255.25069593384299</v>
      </c>
      <c r="F7" s="6">
        <v>1220.9881643767401</v>
      </c>
      <c r="G7" s="6">
        <v>672.384107661803</v>
      </c>
      <c r="H7" s="6">
        <v>104.16053483522001</v>
      </c>
      <c r="I7" s="6">
        <v>69.799589724380496</v>
      </c>
      <c r="J7" s="6">
        <v>100</v>
      </c>
    </row>
    <row r="8" spans="1:10" x14ac:dyDescent="0.2">
      <c r="A8" s="5" t="s">
        <v>14</v>
      </c>
      <c r="B8" s="6">
        <v>2354.63460334824</v>
      </c>
      <c r="C8" s="6">
        <v>1388.9472854964899</v>
      </c>
      <c r="D8" s="6">
        <v>290.39902990535398</v>
      </c>
      <c r="E8" s="6">
        <v>255.62223115915799</v>
      </c>
      <c r="F8" s="6">
        <v>1395.8405880722901</v>
      </c>
      <c r="G8" s="6">
        <v>827.54315537939101</v>
      </c>
      <c r="H8" s="6">
        <v>148.631089059755</v>
      </c>
      <c r="I8" s="6">
        <v>64.752286385824107</v>
      </c>
      <c r="J8" s="6">
        <v>100</v>
      </c>
    </row>
    <row r="9" spans="1:10" x14ac:dyDescent="0.2">
      <c r="A9" s="5" t="s">
        <v>15</v>
      </c>
      <c r="B9" s="6">
        <v>2620.5437262042801</v>
      </c>
      <c r="C9" s="6">
        <v>1879.71802087689</v>
      </c>
      <c r="D9" s="6">
        <v>259.72783739998698</v>
      </c>
      <c r="E9" s="6">
        <v>216.789778253327</v>
      </c>
      <c r="F9" s="6">
        <v>1447.1209145493899</v>
      </c>
      <c r="G9" s="6">
        <v>990.10468483236798</v>
      </c>
      <c r="H9" s="6">
        <v>192.70781749541399</v>
      </c>
      <c r="I9" s="6">
        <v>60.7757437051647</v>
      </c>
      <c r="J9" s="6">
        <v>100</v>
      </c>
    </row>
    <row r="10" spans="1:10" x14ac:dyDescent="0.2">
      <c r="A10" s="5" t="s">
        <v>16</v>
      </c>
      <c r="B10" s="6">
        <v>3171.3144355413401</v>
      </c>
      <c r="C10" s="6">
        <v>3494.72378577979</v>
      </c>
      <c r="D10" s="6">
        <v>212.07452265782101</v>
      </c>
      <c r="E10" s="6">
        <v>216.193953365525</v>
      </c>
      <c r="F10" s="6">
        <v>894.49340898251103</v>
      </c>
      <c r="G10" s="6">
        <v>1295.63493109408</v>
      </c>
      <c r="H10" s="6">
        <v>350.535862027311</v>
      </c>
      <c r="I10" s="6">
        <v>60.000310137940602</v>
      </c>
      <c r="J10" s="6">
        <v>100</v>
      </c>
    </row>
    <row r="11" spans="1:10" x14ac:dyDescent="0.2">
      <c r="A11" s="5" t="s">
        <v>17</v>
      </c>
      <c r="B11" s="6">
        <v>3632.5505976260001</v>
      </c>
      <c r="C11" s="6">
        <v>4305.6237370243898</v>
      </c>
      <c r="D11" s="6">
        <v>178.14836002163801</v>
      </c>
      <c r="E11" s="6">
        <v>240.48244046614599</v>
      </c>
      <c r="F11" s="6">
        <v>843.37042688057704</v>
      </c>
      <c r="G11" s="6">
        <v>1497.91713045043</v>
      </c>
      <c r="H11" s="6">
        <v>437.15695336695399</v>
      </c>
      <c r="I11" s="6">
        <v>52.474011801228301</v>
      </c>
      <c r="J11" s="6">
        <v>100</v>
      </c>
    </row>
    <row r="12" spans="1:10" x14ac:dyDescent="0.2">
      <c r="A12" s="5" t="s">
        <v>18</v>
      </c>
      <c r="B12" s="6">
        <v>4147.32681562571</v>
      </c>
      <c r="C12" s="6">
        <v>5401.3744649712899</v>
      </c>
      <c r="D12" s="6">
        <v>181.604859794834</v>
      </c>
      <c r="E12" s="6">
        <v>248.786389626465</v>
      </c>
      <c r="F12" s="6">
        <v>675.51389079804903</v>
      </c>
      <c r="G12" s="6">
        <v>1808.4776744133301</v>
      </c>
      <c r="H12" s="6">
        <v>551.47476499232801</v>
      </c>
      <c r="I12" s="6">
        <v>50.926978302939503</v>
      </c>
      <c r="J12" s="6">
        <v>100</v>
      </c>
    </row>
    <row r="13" spans="1:10" x14ac:dyDescent="0.2">
      <c r="A13" s="5" t="s">
        <v>19</v>
      </c>
      <c r="B13" s="6">
        <v>4458.2587227965496</v>
      </c>
      <c r="C13" s="6">
        <v>6145.4874277908302</v>
      </c>
      <c r="D13" s="6">
        <v>126.34414749733899</v>
      </c>
      <c r="E13" s="6">
        <v>221.228082754826</v>
      </c>
      <c r="F13" s="6">
        <v>611.10035766729595</v>
      </c>
      <c r="G13" s="6">
        <v>2044.5795013998099</v>
      </c>
      <c r="H13" s="6">
        <v>601.32146425515305</v>
      </c>
      <c r="I13" s="6">
        <v>49.105627381044201</v>
      </c>
      <c r="J13" s="6">
        <v>100</v>
      </c>
    </row>
    <row r="14" spans="1:10" x14ac:dyDescent="0.2">
      <c r="A14" s="5" t="s">
        <v>20</v>
      </c>
      <c r="B14" s="6">
        <v>5266.6850571232599</v>
      </c>
      <c r="C14" s="6">
        <v>7790.3698829691402</v>
      </c>
      <c r="D14" s="6">
        <v>90.928184697153199</v>
      </c>
      <c r="E14" s="6">
        <v>164.80868413359499</v>
      </c>
      <c r="F14" s="6">
        <v>597.03192162257596</v>
      </c>
      <c r="G14" s="6">
        <v>2627.4183730487098</v>
      </c>
      <c r="H14" s="6">
        <v>749.03487897207299</v>
      </c>
      <c r="I14" s="6">
        <v>46.650089809993297</v>
      </c>
      <c r="J14" s="6">
        <v>100</v>
      </c>
    </row>
    <row r="15" spans="1:10" x14ac:dyDescent="0.2">
      <c r="A15" s="7" t="s">
        <v>21</v>
      </c>
      <c r="B15" s="8">
        <v>7827.2648453020302</v>
      </c>
      <c r="C15" s="8">
        <v>13236.933238653501</v>
      </c>
      <c r="D15" s="8">
        <v>53.431667785109802</v>
      </c>
      <c r="E15" s="8">
        <v>134.380669913247</v>
      </c>
      <c r="F15" s="8">
        <v>872.11765055059095</v>
      </c>
      <c r="G15" s="8">
        <v>5461.2995204743602</v>
      </c>
      <c r="H15" s="8">
        <v>1008.29869804692</v>
      </c>
      <c r="I15" s="8">
        <v>29.866899976761399</v>
      </c>
      <c r="J15" s="8">
        <v>100</v>
      </c>
    </row>
    <row r="16" spans="1:10" x14ac:dyDescent="0.2">
      <c r="A16" s="9" t="s">
        <v>22</v>
      </c>
      <c r="B16" s="8">
        <v>3395.1676654057101</v>
      </c>
      <c r="C16" s="8">
        <v>4081.1676965923298</v>
      </c>
      <c r="D16" s="8">
        <v>222.44957655325101</v>
      </c>
      <c r="E16" s="8">
        <v>234.49348641619301</v>
      </c>
      <c r="F16" s="8">
        <v>875.72621896938801</v>
      </c>
      <c r="G16" s="8">
        <v>1631.1221789926999</v>
      </c>
      <c r="H16" s="8">
        <v>387.54686745901603</v>
      </c>
      <c r="I16" s="8">
        <v>57.716244606304201</v>
      </c>
      <c r="J16" s="8">
        <v>100</v>
      </c>
    </row>
    <row r="17" spans="1:12" x14ac:dyDescent="0.2">
      <c r="A17" s="10" t="s">
        <v>23</v>
      </c>
      <c r="B17" s="11">
        <v>861.76208752269497</v>
      </c>
      <c r="C17" s="11">
        <v>224.57886785363399</v>
      </c>
      <c r="D17" s="11">
        <v>413.34236834416902</v>
      </c>
      <c r="E17" s="11">
        <v>328.50782269921802</v>
      </c>
      <c r="F17" s="11">
        <v>301.34894875808197</v>
      </c>
      <c r="G17" s="11">
        <v>328.24952178326498</v>
      </c>
      <c r="H17" s="11">
        <v>77.766380764723706</v>
      </c>
      <c r="I17" s="11">
        <v>64.153886265837002</v>
      </c>
      <c r="J17" s="11">
        <v>100</v>
      </c>
    </row>
    <row r="20" spans="1:12" x14ac:dyDescent="0.2">
      <c r="A20" s="70" t="s">
        <v>24</v>
      </c>
      <c r="B20" s="70"/>
      <c r="C20" s="70"/>
      <c r="D20" s="70"/>
      <c r="E20" s="70"/>
      <c r="F20" s="70"/>
      <c r="G20" s="70"/>
      <c r="H20" s="70"/>
      <c r="I20" s="70"/>
      <c r="J20" s="70"/>
    </row>
    <row r="21" spans="1:12" ht="24.2" customHeight="1" x14ac:dyDescent="0.25">
      <c r="A21" s="12" t="s">
        <v>25</v>
      </c>
      <c r="B21" s="66" t="s">
        <v>68</v>
      </c>
      <c r="C21" s="67"/>
      <c r="D21" s="67"/>
      <c r="E21" s="67"/>
      <c r="F21" s="67"/>
      <c r="G21" s="67"/>
      <c r="H21" s="67"/>
      <c r="I21" s="67"/>
      <c r="J21" s="67"/>
      <c r="L21"/>
    </row>
    <row r="22" spans="1:12" ht="24.2" customHeight="1" x14ac:dyDescent="0.25">
      <c r="A22" s="12" t="s">
        <v>27</v>
      </c>
      <c r="B22" s="66" t="s">
        <v>69</v>
      </c>
      <c r="C22" s="67"/>
      <c r="D22" s="67"/>
      <c r="E22" s="67"/>
      <c r="F22" s="67"/>
      <c r="G22" s="67"/>
      <c r="H22" s="67"/>
      <c r="I22" s="67"/>
      <c r="J22" s="67"/>
      <c r="L22"/>
    </row>
    <row r="23" spans="1:12" ht="17.25" customHeight="1" x14ac:dyDescent="0.25">
      <c r="A23" s="12" t="s">
        <v>29</v>
      </c>
      <c r="B23" s="66" t="s">
        <v>30</v>
      </c>
      <c r="C23" s="67"/>
      <c r="D23" s="67"/>
      <c r="E23" s="67"/>
      <c r="F23" s="67"/>
      <c r="G23" s="67"/>
      <c r="H23" s="67"/>
      <c r="I23" s="67"/>
      <c r="J23" s="67"/>
      <c r="L23"/>
    </row>
    <row r="24" spans="1:12" ht="24.2" customHeight="1" x14ac:dyDescent="0.25">
      <c r="A24" s="12" t="s">
        <v>31</v>
      </c>
      <c r="B24" s="66" t="s">
        <v>70</v>
      </c>
      <c r="C24" s="67"/>
      <c r="D24" s="67"/>
      <c r="E24" s="67"/>
      <c r="F24" s="67"/>
      <c r="G24" s="67"/>
      <c r="H24" s="67"/>
      <c r="I24" s="67"/>
      <c r="J24" s="67"/>
      <c r="L24"/>
    </row>
    <row r="25" spans="1:12" ht="24.2" customHeight="1" x14ac:dyDescent="0.25">
      <c r="A25" s="12" t="s">
        <v>33</v>
      </c>
      <c r="B25" s="66" t="s">
        <v>71</v>
      </c>
      <c r="C25" s="67"/>
      <c r="D25" s="67"/>
      <c r="E25" s="67"/>
      <c r="F25" s="67"/>
      <c r="G25" s="67"/>
      <c r="H25" s="67"/>
      <c r="I25" s="67"/>
      <c r="J25" s="67"/>
      <c r="L25"/>
    </row>
    <row r="26" spans="1:12" ht="60.4" customHeight="1" x14ac:dyDescent="0.25">
      <c r="A26" s="12" t="s">
        <v>35</v>
      </c>
      <c r="B26" s="66" t="s">
        <v>72</v>
      </c>
      <c r="C26" s="67"/>
      <c r="D26" s="67"/>
      <c r="E26" s="67"/>
      <c r="F26" s="67"/>
      <c r="G26" s="67"/>
      <c r="H26" s="67"/>
      <c r="I26" s="67"/>
      <c r="J26" s="67"/>
      <c r="L26"/>
    </row>
    <row r="27" spans="1:12" ht="24.2" customHeight="1" x14ac:dyDescent="0.25">
      <c r="A27" s="12" t="s">
        <v>37</v>
      </c>
      <c r="B27" s="66" t="s">
        <v>73</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762.51899100374396</v>
      </c>
      <c r="C36" s="6">
        <v>153.52106487367899</v>
      </c>
      <c r="D36" s="6">
        <v>422.71654098093802</v>
      </c>
      <c r="E36" s="6">
        <v>325.45214247926901</v>
      </c>
      <c r="F36" s="6">
        <v>230.42896616682</v>
      </c>
      <c r="G36" s="6">
        <v>294.51341543481499</v>
      </c>
      <c r="H36" s="6">
        <v>75.086246570732598</v>
      </c>
      <c r="I36" s="6">
        <v>63.933097653454404</v>
      </c>
      <c r="J36" s="6">
        <v>100</v>
      </c>
    </row>
    <row r="37" spans="1:10" x14ac:dyDescent="0.2">
      <c r="A37" s="5" t="s">
        <v>13</v>
      </c>
      <c r="B37" s="6">
        <v>1884.4218103840999</v>
      </c>
      <c r="C37" s="6">
        <v>945.15663307817897</v>
      </c>
      <c r="D37" s="6">
        <v>254.50373136763901</v>
      </c>
      <c r="E37" s="6">
        <v>256.440101064732</v>
      </c>
      <c r="F37" s="6">
        <v>1190.22450200598</v>
      </c>
      <c r="G37" s="6">
        <v>659.94029835585297</v>
      </c>
      <c r="H37" s="6">
        <v>101.96297078206</v>
      </c>
      <c r="I37" s="6">
        <v>69.338826443866395</v>
      </c>
      <c r="J37" s="6">
        <v>100</v>
      </c>
    </row>
    <row r="38" spans="1:10" x14ac:dyDescent="0.2">
      <c r="A38" s="5" t="s">
        <v>14</v>
      </c>
      <c r="B38" s="6">
        <v>2331.6777519990601</v>
      </c>
      <c r="C38" s="6">
        <v>1376.23222778337</v>
      </c>
      <c r="D38" s="6">
        <v>293.85097159997201</v>
      </c>
      <c r="E38" s="6">
        <v>254.408415447198</v>
      </c>
      <c r="F38" s="6">
        <v>1375.7137919583299</v>
      </c>
      <c r="G38" s="6">
        <v>820.542737963788</v>
      </c>
      <c r="H38" s="6">
        <v>147.985109467396</v>
      </c>
      <c r="I38" s="6">
        <v>64.154918553367096</v>
      </c>
      <c r="J38" s="6">
        <v>100</v>
      </c>
    </row>
    <row r="39" spans="1:10" x14ac:dyDescent="0.2">
      <c r="A39" s="5" t="s">
        <v>15</v>
      </c>
      <c r="B39" s="6">
        <v>2578.5169435238799</v>
      </c>
      <c r="C39" s="6">
        <v>1848.3916603696</v>
      </c>
      <c r="D39" s="6">
        <v>267.20251374416802</v>
      </c>
      <c r="E39" s="6">
        <v>210.180503674085</v>
      </c>
      <c r="F39" s="6">
        <v>1408.5754568708401</v>
      </c>
      <c r="G39" s="6">
        <v>966.283421959218</v>
      </c>
      <c r="H39" s="6">
        <v>189.550115138998</v>
      </c>
      <c r="I39" s="6">
        <v>61.596294769865402</v>
      </c>
      <c r="J39" s="6">
        <v>100</v>
      </c>
    </row>
    <row r="40" spans="1:10" x14ac:dyDescent="0.2">
      <c r="A40" s="5" t="s">
        <v>16</v>
      </c>
      <c r="B40" s="6">
        <v>3118.9398333691402</v>
      </c>
      <c r="C40" s="6">
        <v>3397.5300708722798</v>
      </c>
      <c r="D40" s="6">
        <v>209.06536458337399</v>
      </c>
      <c r="E40" s="6">
        <v>217.681175441221</v>
      </c>
      <c r="F40" s="6">
        <v>906.184062483356</v>
      </c>
      <c r="G40" s="6">
        <v>1270.4191102666</v>
      </c>
      <c r="H40" s="6">
        <v>341.10208091689299</v>
      </c>
      <c r="I40" s="6">
        <v>59.049572680340901</v>
      </c>
      <c r="J40" s="6">
        <v>100</v>
      </c>
    </row>
    <row r="41" spans="1:10" x14ac:dyDescent="0.2">
      <c r="A41" s="5" t="s">
        <v>17</v>
      </c>
      <c r="B41" s="6">
        <v>3602.0309352931199</v>
      </c>
      <c r="C41" s="6">
        <v>4291.6029209244598</v>
      </c>
      <c r="D41" s="6">
        <v>180.012060593163</v>
      </c>
      <c r="E41" s="6">
        <v>239.59735729478001</v>
      </c>
      <c r="F41" s="6">
        <v>809.20820011657702</v>
      </c>
      <c r="G41" s="6">
        <v>1480.5229026652501</v>
      </c>
      <c r="H41" s="6">
        <v>437.86695834016098</v>
      </c>
      <c r="I41" s="6">
        <v>52.728617511108197</v>
      </c>
      <c r="J41" s="6">
        <v>100</v>
      </c>
    </row>
    <row r="42" spans="1:10" x14ac:dyDescent="0.2">
      <c r="A42" s="5" t="s">
        <v>18</v>
      </c>
      <c r="B42" s="6">
        <v>4042.4623358591198</v>
      </c>
      <c r="C42" s="6">
        <v>5217.7841065962903</v>
      </c>
      <c r="D42" s="6">
        <v>179.820444735</v>
      </c>
      <c r="E42" s="6">
        <v>241.73939830268301</v>
      </c>
      <c r="F42" s="6">
        <v>692.20567664422299</v>
      </c>
      <c r="G42" s="6">
        <v>1759.02680214868</v>
      </c>
      <c r="H42" s="6">
        <v>530.06069565327903</v>
      </c>
      <c r="I42" s="6">
        <v>51.164911291839999</v>
      </c>
      <c r="J42" s="6">
        <v>100</v>
      </c>
    </row>
    <row r="43" spans="1:10" x14ac:dyDescent="0.2">
      <c r="A43" s="5" t="s">
        <v>19</v>
      </c>
      <c r="B43" s="6">
        <v>4389.8492136054001</v>
      </c>
      <c r="C43" s="6">
        <v>6066.8745117137696</v>
      </c>
      <c r="D43" s="6">
        <v>127.40036631057001</v>
      </c>
      <c r="E43" s="6">
        <v>215.940445921969</v>
      </c>
      <c r="F43" s="6">
        <v>576.41147471484396</v>
      </c>
      <c r="G43" s="6">
        <v>2000.6624282704199</v>
      </c>
      <c r="H43" s="6">
        <v>596.11539017893597</v>
      </c>
      <c r="I43" s="6">
        <v>49.269386634479901</v>
      </c>
      <c r="J43" s="6">
        <v>100</v>
      </c>
    </row>
    <row r="44" spans="1:10" x14ac:dyDescent="0.2">
      <c r="A44" s="5" t="s">
        <v>20</v>
      </c>
      <c r="B44" s="6">
        <v>5191.2305228597097</v>
      </c>
      <c r="C44" s="6">
        <v>7649.7759361548297</v>
      </c>
      <c r="D44" s="6">
        <v>90.918472870681697</v>
      </c>
      <c r="E44" s="6">
        <v>163.27657225943901</v>
      </c>
      <c r="F44" s="6">
        <v>609.44041448750602</v>
      </c>
      <c r="G44" s="6">
        <v>2589.0904627735099</v>
      </c>
      <c r="H44" s="6">
        <v>733.09064869427198</v>
      </c>
      <c r="I44" s="6">
        <v>46.986955062114497</v>
      </c>
      <c r="J44" s="6">
        <v>100</v>
      </c>
    </row>
    <row r="45" spans="1:10" x14ac:dyDescent="0.2">
      <c r="A45" s="7" t="s">
        <v>21</v>
      </c>
      <c r="B45" s="8">
        <v>7702.3739337102497</v>
      </c>
      <c r="C45" s="8">
        <v>12992.835380874099</v>
      </c>
      <c r="D45" s="8">
        <v>52.999872709840801</v>
      </c>
      <c r="E45" s="8">
        <v>135.055423372137</v>
      </c>
      <c r="F45" s="8">
        <v>875.392475912804</v>
      </c>
      <c r="G45" s="8">
        <v>5367.6880359791603</v>
      </c>
      <c r="H45" s="8">
        <v>986.22132892620505</v>
      </c>
      <c r="I45" s="8">
        <v>29.930707988934</v>
      </c>
      <c r="J45" s="8">
        <v>100</v>
      </c>
    </row>
    <row r="46" spans="1:10" x14ac:dyDescent="0.2">
      <c r="A46" s="9" t="s">
        <v>22</v>
      </c>
      <c r="B46" s="8">
        <v>3345.3508457206699</v>
      </c>
      <c r="C46" s="8">
        <v>4012.4490646895401</v>
      </c>
      <c r="D46" s="8">
        <v>222.254675777112</v>
      </c>
      <c r="E46" s="8">
        <v>231.67113793093</v>
      </c>
      <c r="F46" s="8">
        <v>863.18282089610796</v>
      </c>
      <c r="G46" s="8">
        <v>1603.40042745459</v>
      </c>
      <c r="H46" s="8">
        <v>380.80661519782097</v>
      </c>
      <c r="I46" s="8">
        <v>57.712543658296603</v>
      </c>
      <c r="J46" s="8">
        <v>100</v>
      </c>
    </row>
    <row r="47" spans="1:10" x14ac:dyDescent="0.2">
      <c r="A47" s="10" t="s">
        <v>23</v>
      </c>
      <c r="B47" s="11">
        <v>847.04549963543195</v>
      </c>
      <c r="C47" s="11">
        <v>214.24581051347101</v>
      </c>
      <c r="D47" s="11">
        <v>410.03269465207501</v>
      </c>
      <c r="E47" s="11">
        <v>324.50875670590301</v>
      </c>
      <c r="F47" s="11">
        <v>297.09483139983899</v>
      </c>
      <c r="G47" s="11">
        <v>322.69247957708598</v>
      </c>
      <c r="H47" s="11">
        <v>76.144072848328094</v>
      </c>
      <c r="I47" s="11">
        <v>64.179513628192694</v>
      </c>
      <c r="J47" s="11">
        <v>100</v>
      </c>
    </row>
    <row r="50" spans="1:12" x14ac:dyDescent="0.2">
      <c r="A50" s="70" t="s">
        <v>24</v>
      </c>
      <c r="B50" s="70"/>
      <c r="C50" s="70"/>
      <c r="D50" s="70"/>
      <c r="E50" s="70"/>
      <c r="F50" s="70"/>
      <c r="G50" s="70"/>
      <c r="H50" s="70"/>
      <c r="I50" s="70"/>
      <c r="J50" s="70"/>
    </row>
    <row r="51" spans="1:12" ht="24.2" customHeight="1" x14ac:dyDescent="0.25">
      <c r="A51" s="12" t="s">
        <v>25</v>
      </c>
      <c r="B51" s="66" t="s">
        <v>68</v>
      </c>
      <c r="C51" s="67"/>
      <c r="D51" s="67"/>
      <c r="E51" s="67"/>
      <c r="F51" s="67"/>
      <c r="G51" s="67"/>
      <c r="H51" s="67"/>
      <c r="I51" s="67"/>
      <c r="J51" s="67"/>
      <c r="L51"/>
    </row>
    <row r="52" spans="1:12" ht="24.2" customHeight="1" x14ac:dyDescent="0.25">
      <c r="A52" s="12" t="s">
        <v>27</v>
      </c>
      <c r="B52" s="66" t="s">
        <v>69</v>
      </c>
      <c r="C52" s="67"/>
      <c r="D52" s="67"/>
      <c r="E52" s="67"/>
      <c r="F52" s="67"/>
      <c r="G52" s="67"/>
      <c r="H52" s="67"/>
      <c r="I52" s="67"/>
      <c r="J52" s="67"/>
      <c r="L52"/>
    </row>
    <row r="53" spans="1:12" ht="17.25" customHeight="1" x14ac:dyDescent="0.25">
      <c r="A53" s="12" t="s">
        <v>29</v>
      </c>
      <c r="B53" s="66" t="s">
        <v>30</v>
      </c>
      <c r="C53" s="67"/>
      <c r="D53" s="67"/>
      <c r="E53" s="67"/>
      <c r="F53" s="67"/>
      <c r="G53" s="67"/>
      <c r="H53" s="67"/>
      <c r="I53" s="67"/>
      <c r="J53" s="67"/>
      <c r="L53"/>
    </row>
    <row r="54" spans="1:12" ht="24.2" customHeight="1" x14ac:dyDescent="0.25">
      <c r="A54" s="12" t="s">
        <v>31</v>
      </c>
      <c r="B54" s="66" t="s">
        <v>70</v>
      </c>
      <c r="C54" s="67"/>
      <c r="D54" s="67"/>
      <c r="E54" s="67"/>
      <c r="F54" s="67"/>
      <c r="G54" s="67"/>
      <c r="H54" s="67"/>
      <c r="I54" s="67"/>
      <c r="J54" s="67"/>
      <c r="L54"/>
    </row>
    <row r="55" spans="1:12" ht="24.2" customHeight="1" x14ac:dyDescent="0.25">
      <c r="A55" s="12" t="s">
        <v>33</v>
      </c>
      <c r="B55" s="66" t="s">
        <v>71</v>
      </c>
      <c r="C55" s="67"/>
      <c r="D55" s="67"/>
      <c r="E55" s="67"/>
      <c r="F55" s="67"/>
      <c r="G55" s="67"/>
      <c r="H55" s="67"/>
      <c r="I55" s="67"/>
      <c r="J55" s="67"/>
      <c r="L55"/>
    </row>
    <row r="56" spans="1:12" ht="60.4" customHeight="1" x14ac:dyDescent="0.25">
      <c r="A56" s="12" t="s">
        <v>35</v>
      </c>
      <c r="B56" s="66" t="s">
        <v>72</v>
      </c>
      <c r="C56" s="67"/>
      <c r="D56" s="67"/>
      <c r="E56" s="67"/>
      <c r="F56" s="67"/>
      <c r="G56" s="67"/>
      <c r="H56" s="67"/>
      <c r="I56" s="67"/>
      <c r="J56" s="67"/>
      <c r="L56"/>
    </row>
    <row r="57" spans="1:12" ht="24.2" customHeight="1" x14ac:dyDescent="0.25">
      <c r="A57" s="12" t="s">
        <v>37</v>
      </c>
      <c r="B57" s="66" t="s">
        <v>73</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835.17304691214895</v>
      </c>
      <c r="C66" s="6">
        <v>217.29028015578001</v>
      </c>
      <c r="D66" s="6">
        <v>416.12360891076901</v>
      </c>
      <c r="E66" s="6">
        <v>332.54549281216902</v>
      </c>
      <c r="F66" s="6">
        <v>219.709332685558</v>
      </c>
      <c r="G66" s="6">
        <v>280.08821085884603</v>
      </c>
      <c r="H66" s="6">
        <v>70.407294213647901</v>
      </c>
      <c r="I66" s="6">
        <v>63.5914135424024</v>
      </c>
      <c r="J66" s="6">
        <v>100</v>
      </c>
    </row>
    <row r="67" spans="1:10" x14ac:dyDescent="0.2">
      <c r="A67" s="5" t="s">
        <v>13</v>
      </c>
      <c r="B67" s="6">
        <v>1902.4909531558001</v>
      </c>
      <c r="C67" s="6">
        <v>927.81511841430699</v>
      </c>
      <c r="D67" s="6">
        <v>266.44622829181998</v>
      </c>
      <c r="E67" s="6">
        <v>226.718969248956</v>
      </c>
      <c r="F67" s="6">
        <v>1208.63862137312</v>
      </c>
      <c r="G67" s="6">
        <v>629.25420058271902</v>
      </c>
      <c r="H67" s="6">
        <v>97.873649737356203</v>
      </c>
      <c r="I67" s="6">
        <v>71.4009442265302</v>
      </c>
      <c r="J67" s="6">
        <v>100</v>
      </c>
    </row>
    <row r="68" spans="1:10" x14ac:dyDescent="0.2">
      <c r="A68" s="5" t="s">
        <v>14</v>
      </c>
      <c r="B68" s="6">
        <v>2308.3826720499501</v>
      </c>
      <c r="C68" s="6">
        <v>1317.1694289110501</v>
      </c>
      <c r="D68" s="6">
        <v>271.24143240441299</v>
      </c>
      <c r="E68" s="6">
        <v>254.825222465113</v>
      </c>
      <c r="F68" s="6">
        <v>1405.6899491679801</v>
      </c>
      <c r="G68" s="6">
        <v>801.71650130022897</v>
      </c>
      <c r="H68" s="6">
        <v>138.82684015013501</v>
      </c>
      <c r="I68" s="6">
        <v>62.041750220297601</v>
      </c>
      <c r="J68" s="6">
        <v>100</v>
      </c>
    </row>
    <row r="69" spans="1:10" x14ac:dyDescent="0.2">
      <c r="A69" s="5" t="s">
        <v>15</v>
      </c>
      <c r="B69" s="6">
        <v>2604.83561111978</v>
      </c>
      <c r="C69" s="6">
        <v>1881.1860534746399</v>
      </c>
      <c r="D69" s="6">
        <v>271.95985913793697</v>
      </c>
      <c r="E69" s="6">
        <v>219.907856241492</v>
      </c>
      <c r="F69" s="6">
        <v>1372.97762978538</v>
      </c>
      <c r="G69" s="6">
        <v>948.59175035164196</v>
      </c>
      <c r="H69" s="6">
        <v>192.60407643996399</v>
      </c>
      <c r="I69" s="6">
        <v>61.905826203767703</v>
      </c>
      <c r="J69" s="6">
        <v>100</v>
      </c>
    </row>
    <row r="70" spans="1:10" x14ac:dyDescent="0.2">
      <c r="A70" s="5" t="s">
        <v>16</v>
      </c>
      <c r="B70" s="6">
        <v>3109.8950786729902</v>
      </c>
      <c r="C70" s="6">
        <v>3376.4605081119698</v>
      </c>
      <c r="D70" s="6">
        <v>211.77640825121401</v>
      </c>
      <c r="E70" s="6">
        <v>200.74515561324799</v>
      </c>
      <c r="F70" s="6">
        <v>873.40989265132703</v>
      </c>
      <c r="G70" s="6">
        <v>1219.77695734999</v>
      </c>
      <c r="H70" s="6">
        <v>332.72010695588898</v>
      </c>
      <c r="I70" s="6">
        <v>58.596815175641403</v>
      </c>
      <c r="J70" s="6">
        <v>100</v>
      </c>
    </row>
    <row r="71" spans="1:10" x14ac:dyDescent="0.2">
      <c r="A71" s="5" t="s">
        <v>17</v>
      </c>
      <c r="B71" s="6">
        <v>3586.4122767092199</v>
      </c>
      <c r="C71" s="6">
        <v>4246.6307311181999</v>
      </c>
      <c r="D71" s="6">
        <v>179.1820351259</v>
      </c>
      <c r="E71" s="6">
        <v>246.33333129449099</v>
      </c>
      <c r="F71" s="6">
        <v>787.35477060781795</v>
      </c>
      <c r="G71" s="6">
        <v>1440.4936051817899</v>
      </c>
      <c r="H71" s="6">
        <v>432.59522163507302</v>
      </c>
      <c r="I71" s="6">
        <v>53.204042783542199</v>
      </c>
      <c r="J71" s="6">
        <v>100</v>
      </c>
    </row>
    <row r="72" spans="1:10" x14ac:dyDescent="0.2">
      <c r="A72" s="5" t="s">
        <v>18</v>
      </c>
      <c r="B72" s="6">
        <v>4084.1122180452098</v>
      </c>
      <c r="C72" s="6">
        <v>5239.3422348194599</v>
      </c>
      <c r="D72" s="6">
        <v>186.75356786382</v>
      </c>
      <c r="E72" s="6">
        <v>239.40527102759299</v>
      </c>
      <c r="F72" s="6">
        <v>656.30306586175504</v>
      </c>
      <c r="G72" s="6">
        <v>1706.43602070048</v>
      </c>
      <c r="H72" s="6">
        <v>531.25617504561001</v>
      </c>
      <c r="I72" s="6">
        <v>51.387440061035598</v>
      </c>
      <c r="J72" s="6">
        <v>100</v>
      </c>
    </row>
    <row r="73" spans="1:10" x14ac:dyDescent="0.2">
      <c r="A73" s="5" t="s">
        <v>19</v>
      </c>
      <c r="B73" s="6">
        <v>4400.4248951635</v>
      </c>
      <c r="C73" s="6">
        <v>6027.1836063690698</v>
      </c>
      <c r="D73" s="6">
        <v>132.62562366457001</v>
      </c>
      <c r="E73" s="6">
        <v>209.79174792837799</v>
      </c>
      <c r="F73" s="6">
        <v>566.65934605695998</v>
      </c>
      <c r="G73" s="6">
        <v>1948.4232057060501</v>
      </c>
      <c r="H73" s="6">
        <v>587.412344517223</v>
      </c>
      <c r="I73" s="6">
        <v>50.0552940196023</v>
      </c>
      <c r="J73" s="6">
        <v>100</v>
      </c>
    </row>
    <row r="74" spans="1:10" x14ac:dyDescent="0.2">
      <c r="A74" s="5" t="s">
        <v>20</v>
      </c>
      <c r="B74" s="6">
        <v>5178.9619524632899</v>
      </c>
      <c r="C74" s="6">
        <v>7555.6902314890003</v>
      </c>
      <c r="D74" s="6">
        <v>92.921749552005707</v>
      </c>
      <c r="E74" s="6">
        <v>162.897548914678</v>
      </c>
      <c r="F74" s="6">
        <v>576.96941525578995</v>
      </c>
      <c r="G74" s="6">
        <v>2478.3618085172802</v>
      </c>
      <c r="H74" s="6">
        <v>731.15535420792799</v>
      </c>
      <c r="I74" s="6">
        <v>45.301548828917603</v>
      </c>
      <c r="J74" s="6">
        <v>100</v>
      </c>
    </row>
    <row r="75" spans="1:10" x14ac:dyDescent="0.2">
      <c r="A75" s="7" t="s">
        <v>21</v>
      </c>
      <c r="B75" s="8">
        <v>7633.8378961519002</v>
      </c>
      <c r="C75" s="8">
        <v>12667.377058469499</v>
      </c>
      <c r="D75" s="8">
        <v>56.306453623206302</v>
      </c>
      <c r="E75" s="8">
        <v>135.22096622180501</v>
      </c>
      <c r="F75" s="8">
        <v>874.54934018563904</v>
      </c>
      <c r="G75" s="8">
        <v>5113.5206557950796</v>
      </c>
      <c r="H75" s="8">
        <v>986.095264939157</v>
      </c>
      <c r="I75" s="8">
        <v>30.2980387683461</v>
      </c>
      <c r="J75" s="8">
        <v>100</v>
      </c>
    </row>
    <row r="76" spans="1:10" x14ac:dyDescent="0.2">
      <c r="A76" s="9" t="s">
        <v>22</v>
      </c>
      <c r="B76" s="8">
        <v>3343.3941137266702</v>
      </c>
      <c r="C76" s="8">
        <v>3954.5352616261298</v>
      </c>
      <c r="D76" s="8">
        <v>223.07252585272201</v>
      </c>
      <c r="E76" s="8">
        <v>228.84460775949</v>
      </c>
      <c r="F76" s="8">
        <v>849.93738151417097</v>
      </c>
      <c r="G76" s="8">
        <v>1537.2431220164999</v>
      </c>
      <c r="H76" s="8">
        <v>375.75259032446201</v>
      </c>
      <c r="I76" s="8">
        <v>57.754517223246502</v>
      </c>
      <c r="J76" s="8">
        <v>100</v>
      </c>
    </row>
    <row r="77" spans="1:10" x14ac:dyDescent="0.2">
      <c r="A77" s="10" t="s">
        <v>23</v>
      </c>
      <c r="B77" s="11">
        <v>908.90412512464695</v>
      </c>
      <c r="C77" s="11">
        <v>269.84897561787801</v>
      </c>
      <c r="D77" s="11">
        <v>400.68245253939602</v>
      </c>
      <c r="E77" s="11">
        <v>314.39513251546902</v>
      </c>
      <c r="F77" s="11">
        <v>299.68167194084799</v>
      </c>
      <c r="G77" s="11">
        <v>304.35723182936101</v>
      </c>
      <c r="H77" s="11">
        <v>71.346694084708702</v>
      </c>
      <c r="I77" s="11">
        <v>65.027360353725498</v>
      </c>
      <c r="J77" s="11">
        <v>100</v>
      </c>
    </row>
    <row r="80" spans="1:10" x14ac:dyDescent="0.2">
      <c r="A80" s="70" t="s">
        <v>24</v>
      </c>
      <c r="B80" s="70"/>
      <c r="C80" s="70"/>
      <c r="D80" s="70"/>
      <c r="E80" s="70"/>
      <c r="F80" s="70"/>
      <c r="G80" s="70"/>
      <c r="H80" s="70"/>
      <c r="I80" s="70"/>
      <c r="J80" s="70"/>
    </row>
    <row r="81" spans="1:12" ht="24.2" customHeight="1" x14ac:dyDescent="0.25">
      <c r="A81" s="12" t="s">
        <v>25</v>
      </c>
      <c r="B81" s="66" t="s">
        <v>68</v>
      </c>
      <c r="C81" s="67"/>
      <c r="D81" s="67"/>
      <c r="E81" s="67"/>
      <c r="F81" s="67"/>
      <c r="G81" s="67"/>
      <c r="H81" s="67"/>
      <c r="I81" s="67"/>
      <c r="J81" s="67"/>
      <c r="L81"/>
    </row>
    <row r="82" spans="1:12" ht="24.2" customHeight="1" x14ac:dyDescent="0.25">
      <c r="A82" s="12" t="s">
        <v>27</v>
      </c>
      <c r="B82" s="66" t="s">
        <v>69</v>
      </c>
      <c r="C82" s="67"/>
      <c r="D82" s="67"/>
      <c r="E82" s="67"/>
      <c r="F82" s="67"/>
      <c r="G82" s="67"/>
      <c r="H82" s="67"/>
      <c r="I82" s="67"/>
      <c r="J82" s="67"/>
      <c r="L82"/>
    </row>
    <row r="83" spans="1:12" ht="17.25" customHeight="1" x14ac:dyDescent="0.25">
      <c r="A83" s="12" t="s">
        <v>29</v>
      </c>
      <c r="B83" s="66" t="s">
        <v>30</v>
      </c>
      <c r="C83" s="67"/>
      <c r="D83" s="67"/>
      <c r="E83" s="67"/>
      <c r="F83" s="67"/>
      <c r="G83" s="67"/>
      <c r="H83" s="67"/>
      <c r="I83" s="67"/>
      <c r="J83" s="67"/>
      <c r="L83"/>
    </row>
    <row r="84" spans="1:12" ht="24.2" customHeight="1" x14ac:dyDescent="0.25">
      <c r="A84" s="12" t="s">
        <v>31</v>
      </c>
      <c r="B84" s="66" t="s">
        <v>70</v>
      </c>
      <c r="C84" s="67"/>
      <c r="D84" s="67"/>
      <c r="E84" s="67"/>
      <c r="F84" s="67"/>
      <c r="G84" s="67"/>
      <c r="H84" s="67"/>
      <c r="I84" s="67"/>
      <c r="J84" s="67"/>
      <c r="L84"/>
    </row>
    <row r="85" spans="1:12" ht="24.2" customHeight="1" x14ac:dyDescent="0.25">
      <c r="A85" s="12" t="s">
        <v>33</v>
      </c>
      <c r="B85" s="66" t="s">
        <v>71</v>
      </c>
      <c r="C85" s="67"/>
      <c r="D85" s="67"/>
      <c r="E85" s="67"/>
      <c r="F85" s="67"/>
      <c r="G85" s="67"/>
      <c r="H85" s="67"/>
      <c r="I85" s="67"/>
      <c r="J85" s="67"/>
      <c r="L85"/>
    </row>
    <row r="86" spans="1:12" ht="60.4" customHeight="1" x14ac:dyDescent="0.25">
      <c r="A86" s="12" t="s">
        <v>35</v>
      </c>
      <c r="B86" s="66" t="s">
        <v>72</v>
      </c>
      <c r="C86" s="67"/>
      <c r="D86" s="67"/>
      <c r="E86" s="67"/>
      <c r="F86" s="67"/>
      <c r="G86" s="67"/>
      <c r="H86" s="67"/>
      <c r="I86" s="67"/>
      <c r="J86" s="67"/>
      <c r="L86"/>
    </row>
    <row r="87" spans="1:12" ht="24.2" customHeight="1" x14ac:dyDescent="0.25">
      <c r="A87" s="12" t="s">
        <v>37</v>
      </c>
      <c r="B87" s="66" t="s">
        <v>73</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934.63738461943694</v>
      </c>
      <c r="C96" s="6">
        <v>316.72004930747801</v>
      </c>
      <c r="D96" s="6">
        <v>369.556168649401</v>
      </c>
      <c r="E96" s="6">
        <v>345.91064639108299</v>
      </c>
      <c r="F96" s="6">
        <v>234.19098852072599</v>
      </c>
      <c r="G96" s="6">
        <v>267.189676961592</v>
      </c>
      <c r="H96" s="6">
        <v>64.550779090060402</v>
      </c>
      <c r="I96" s="6">
        <v>64.056273179034307</v>
      </c>
      <c r="J96" s="6">
        <v>100</v>
      </c>
    </row>
    <row r="97" spans="1:12" x14ac:dyDescent="0.2">
      <c r="A97" s="5" t="s">
        <v>13</v>
      </c>
      <c r="B97" s="6">
        <v>1921.57667781752</v>
      </c>
      <c r="C97" s="6">
        <v>876.30320282289097</v>
      </c>
      <c r="D97" s="6">
        <v>233.23713336256299</v>
      </c>
      <c r="E97" s="6">
        <v>267.66544893874698</v>
      </c>
      <c r="F97" s="6">
        <v>1257.8029668976901</v>
      </c>
      <c r="G97" s="6">
        <v>624.63927882088001</v>
      </c>
      <c r="H97" s="6">
        <v>88.792654034409196</v>
      </c>
      <c r="I97" s="6">
        <v>70.937329201020006</v>
      </c>
      <c r="J97" s="6">
        <v>100</v>
      </c>
    </row>
    <row r="98" spans="1:12" x14ac:dyDescent="0.2">
      <c r="A98" s="5" t="s">
        <v>14</v>
      </c>
      <c r="B98" s="6">
        <v>2262.7844000493201</v>
      </c>
      <c r="C98" s="6">
        <v>1280.6077633305599</v>
      </c>
      <c r="D98" s="6">
        <v>233.769035384955</v>
      </c>
      <c r="E98" s="6">
        <v>285.68800251699099</v>
      </c>
      <c r="F98" s="6">
        <v>1367.41081655058</v>
      </c>
      <c r="G98" s="6">
        <v>771.66564875907602</v>
      </c>
      <c r="H98" s="6">
        <v>133.02578985263401</v>
      </c>
      <c r="I98" s="6">
        <v>61.755281106714101</v>
      </c>
      <c r="J98" s="6">
        <v>100</v>
      </c>
    </row>
    <row r="99" spans="1:12" x14ac:dyDescent="0.2">
      <c r="A99" s="5" t="s">
        <v>15</v>
      </c>
      <c r="B99" s="6">
        <v>2613.8535979112198</v>
      </c>
      <c r="C99" s="6">
        <v>1960.05354840885</v>
      </c>
      <c r="D99" s="6">
        <v>217.53665002197499</v>
      </c>
      <c r="E99" s="6">
        <v>268.649259109843</v>
      </c>
      <c r="F99" s="6">
        <v>1310.60513851514</v>
      </c>
      <c r="G99" s="6">
        <v>946.60569846416399</v>
      </c>
      <c r="H99" s="6">
        <v>196.38556434271399</v>
      </c>
      <c r="I99" s="6">
        <v>62.455071203210203</v>
      </c>
      <c r="J99" s="6">
        <v>100</v>
      </c>
    </row>
    <row r="100" spans="1:12" x14ac:dyDescent="0.2">
      <c r="A100" s="5" t="s">
        <v>16</v>
      </c>
      <c r="B100" s="6">
        <v>3146.44253904059</v>
      </c>
      <c r="C100" s="6">
        <v>3357.7157913479</v>
      </c>
      <c r="D100" s="6">
        <v>145.24473145858499</v>
      </c>
      <c r="E100" s="6">
        <v>294.45830442344402</v>
      </c>
      <c r="F100" s="6">
        <v>895.21411171318198</v>
      </c>
      <c r="G100" s="6">
        <v>1219.2481116209401</v>
      </c>
      <c r="H100" s="6">
        <v>326.94260145196199</v>
      </c>
      <c r="I100" s="6">
        <v>56.784048330822699</v>
      </c>
      <c r="J100" s="6">
        <v>100</v>
      </c>
    </row>
    <row r="101" spans="1:12" x14ac:dyDescent="0.2">
      <c r="A101" s="5" t="s">
        <v>17</v>
      </c>
      <c r="B101" s="6">
        <v>3619.1927604295802</v>
      </c>
      <c r="C101" s="6">
        <v>4336.1617735362597</v>
      </c>
      <c r="D101" s="6">
        <v>109.49945958302899</v>
      </c>
      <c r="E101" s="6">
        <v>331.16662940592403</v>
      </c>
      <c r="F101" s="6">
        <v>714.22357398546603</v>
      </c>
      <c r="G101" s="6">
        <v>1436.8859795856199</v>
      </c>
      <c r="H101" s="6">
        <v>434.97303422422198</v>
      </c>
      <c r="I101" s="6">
        <v>55.850761392716599</v>
      </c>
      <c r="J101" s="6">
        <v>100</v>
      </c>
    </row>
    <row r="102" spans="1:12" x14ac:dyDescent="0.2">
      <c r="A102" s="5" t="s">
        <v>18</v>
      </c>
      <c r="B102" s="6">
        <v>4028.36862778457</v>
      </c>
      <c r="C102" s="6">
        <v>5155.6648077847804</v>
      </c>
      <c r="D102" s="6">
        <v>94.252132210764103</v>
      </c>
      <c r="E102" s="6">
        <v>295.95820251097803</v>
      </c>
      <c r="F102" s="6">
        <v>656.84274938497094</v>
      </c>
      <c r="G102" s="6">
        <v>1660.2997050686699</v>
      </c>
      <c r="H102" s="6">
        <v>514.049936888665</v>
      </c>
      <c r="I102" s="6">
        <v>51.269637529048801</v>
      </c>
      <c r="J102" s="6">
        <v>100</v>
      </c>
    </row>
    <row r="103" spans="1:12" x14ac:dyDescent="0.2">
      <c r="A103" s="5" t="s">
        <v>19</v>
      </c>
      <c r="B103" s="6">
        <v>4431.1910370789401</v>
      </c>
      <c r="C103" s="6">
        <v>6078.5328201517996</v>
      </c>
      <c r="D103" s="6">
        <v>64.403277995392401</v>
      </c>
      <c r="E103" s="6">
        <v>277.81025333763699</v>
      </c>
      <c r="F103" s="6">
        <v>545.42254917308196</v>
      </c>
      <c r="G103" s="6">
        <v>1940.4599704826601</v>
      </c>
      <c r="H103" s="6">
        <v>594.51822165363205</v>
      </c>
      <c r="I103" s="6">
        <v>47.411654786023703</v>
      </c>
      <c r="J103" s="6">
        <v>100</v>
      </c>
    </row>
    <row r="104" spans="1:12" x14ac:dyDescent="0.2">
      <c r="A104" s="5" t="s">
        <v>20</v>
      </c>
      <c r="B104" s="6">
        <v>5120.2466498669601</v>
      </c>
      <c r="C104" s="6">
        <v>7428.19519413544</v>
      </c>
      <c r="D104" s="6">
        <v>34.775403748698501</v>
      </c>
      <c r="E104" s="6">
        <v>211.403334443419</v>
      </c>
      <c r="F104" s="6">
        <v>550.97525288456995</v>
      </c>
      <c r="G104" s="6">
        <v>2390.5322794039398</v>
      </c>
      <c r="H104" s="6">
        <v>714.57059235160796</v>
      </c>
      <c r="I104" s="6">
        <v>45.1742518098688</v>
      </c>
      <c r="J104" s="6">
        <v>100</v>
      </c>
    </row>
    <row r="105" spans="1:12" x14ac:dyDescent="0.2">
      <c r="A105" s="7" t="s">
        <v>21</v>
      </c>
      <c r="B105" s="8">
        <v>7437.2460888283304</v>
      </c>
      <c r="C105" s="8">
        <v>12182.4175416812</v>
      </c>
      <c r="D105" s="8">
        <v>26.025544475021501</v>
      </c>
      <c r="E105" s="8">
        <v>181.98748484373399</v>
      </c>
      <c r="F105" s="8">
        <v>850.19000595930902</v>
      </c>
      <c r="G105" s="8">
        <v>4816.1612082374004</v>
      </c>
      <c r="H105" s="8">
        <v>987.213470409038</v>
      </c>
      <c r="I105" s="8">
        <v>31.999559738628701</v>
      </c>
      <c r="J105" s="8">
        <v>100</v>
      </c>
    </row>
    <row r="106" spans="1:12" x14ac:dyDescent="0.2">
      <c r="A106" s="9" t="s">
        <v>22</v>
      </c>
      <c r="B106" s="8">
        <v>3331.5042711487799</v>
      </c>
      <c r="C106" s="8">
        <v>3905.5100086892298</v>
      </c>
      <c r="D106" s="8">
        <v>169.543973056119</v>
      </c>
      <c r="E106" s="8">
        <v>279.44583575996</v>
      </c>
      <c r="F106" s="8">
        <v>835.94972197349705</v>
      </c>
      <c r="G106" s="8">
        <v>1488.5246438781601</v>
      </c>
      <c r="H106" s="8">
        <v>370.420824378389</v>
      </c>
      <c r="I106" s="8">
        <v>57.851860906824299</v>
      </c>
      <c r="J106" s="8">
        <v>100</v>
      </c>
    </row>
    <row r="107" spans="1:12" x14ac:dyDescent="0.2">
      <c r="A107" s="10" t="s">
        <v>23</v>
      </c>
      <c r="B107" s="11">
        <v>999.57009258388598</v>
      </c>
      <c r="C107" s="11">
        <v>361.08930124936302</v>
      </c>
      <c r="D107" s="11">
        <v>364.57762289055</v>
      </c>
      <c r="E107" s="11">
        <v>334.06607589516699</v>
      </c>
      <c r="F107" s="11">
        <v>296.03300758771599</v>
      </c>
      <c r="G107" s="11">
        <v>288.64590828920001</v>
      </c>
      <c r="H107" s="11">
        <v>67.549994305660107</v>
      </c>
      <c r="I107" s="11">
        <v>66.289113909544099</v>
      </c>
      <c r="J107" s="11">
        <v>100</v>
      </c>
    </row>
    <row r="110" spans="1:12" x14ac:dyDescent="0.2">
      <c r="A110" s="70" t="s">
        <v>24</v>
      </c>
      <c r="B110" s="70"/>
      <c r="C110" s="70"/>
      <c r="D110" s="70"/>
      <c r="E110" s="70"/>
      <c r="F110" s="70"/>
      <c r="G110" s="70"/>
      <c r="H110" s="70"/>
      <c r="I110" s="70"/>
      <c r="J110" s="70"/>
    </row>
    <row r="111" spans="1:12" ht="24.2" customHeight="1" x14ac:dyDescent="0.25">
      <c r="A111" s="12" t="s">
        <v>25</v>
      </c>
      <c r="B111" s="66" t="s">
        <v>68</v>
      </c>
      <c r="C111" s="67"/>
      <c r="D111" s="67"/>
      <c r="E111" s="67"/>
      <c r="F111" s="67"/>
      <c r="G111" s="67"/>
      <c r="H111" s="67"/>
      <c r="I111" s="67"/>
      <c r="J111" s="67"/>
      <c r="L111"/>
    </row>
    <row r="112" spans="1:12" ht="24.2" customHeight="1" x14ac:dyDescent="0.25">
      <c r="A112" s="12" t="s">
        <v>27</v>
      </c>
      <c r="B112" s="66" t="s">
        <v>69</v>
      </c>
      <c r="C112" s="67"/>
      <c r="D112" s="67"/>
      <c r="E112" s="67"/>
      <c r="F112" s="67"/>
      <c r="G112" s="67"/>
      <c r="H112" s="67"/>
      <c r="I112" s="67"/>
      <c r="J112" s="67"/>
      <c r="L112"/>
    </row>
    <row r="113" spans="1:12" ht="17.25" customHeight="1" x14ac:dyDescent="0.25">
      <c r="A113" s="12" t="s">
        <v>29</v>
      </c>
      <c r="B113" s="66" t="s">
        <v>30</v>
      </c>
      <c r="C113" s="67"/>
      <c r="D113" s="67"/>
      <c r="E113" s="67"/>
      <c r="F113" s="67"/>
      <c r="G113" s="67"/>
      <c r="H113" s="67"/>
      <c r="I113" s="67"/>
      <c r="J113" s="67"/>
      <c r="L113"/>
    </row>
    <row r="114" spans="1:12" ht="24.2" customHeight="1" x14ac:dyDescent="0.25">
      <c r="A114" s="12" t="s">
        <v>31</v>
      </c>
      <c r="B114" s="66" t="s">
        <v>70</v>
      </c>
      <c r="C114" s="67"/>
      <c r="D114" s="67"/>
      <c r="E114" s="67"/>
      <c r="F114" s="67"/>
      <c r="G114" s="67"/>
      <c r="H114" s="67"/>
      <c r="I114" s="67"/>
      <c r="J114" s="67"/>
      <c r="L114"/>
    </row>
    <row r="115" spans="1:12" ht="24.2" customHeight="1" x14ac:dyDescent="0.25">
      <c r="A115" s="12" t="s">
        <v>33</v>
      </c>
      <c r="B115" s="66" t="s">
        <v>71</v>
      </c>
      <c r="C115" s="67"/>
      <c r="D115" s="67"/>
      <c r="E115" s="67"/>
      <c r="F115" s="67"/>
      <c r="G115" s="67"/>
      <c r="H115" s="67"/>
      <c r="I115" s="67"/>
      <c r="J115" s="67"/>
      <c r="L115"/>
    </row>
    <row r="116" spans="1:12" ht="60.4" customHeight="1" x14ac:dyDescent="0.25">
      <c r="A116" s="12" t="s">
        <v>35</v>
      </c>
      <c r="B116" s="66" t="s">
        <v>72</v>
      </c>
      <c r="C116" s="67"/>
      <c r="D116" s="67"/>
      <c r="E116" s="67"/>
      <c r="F116" s="67"/>
      <c r="G116" s="67"/>
      <c r="H116" s="67"/>
      <c r="I116" s="67"/>
      <c r="J116" s="67"/>
      <c r="L116"/>
    </row>
    <row r="117" spans="1:12" ht="24.2" customHeight="1" x14ac:dyDescent="0.25">
      <c r="A117" s="12" t="s">
        <v>37</v>
      </c>
      <c r="B117" s="66" t="s">
        <v>73</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948.97970120888294</v>
      </c>
      <c r="C126" s="6">
        <v>340.68375847985402</v>
      </c>
      <c r="D126" s="6">
        <v>358.960548970601</v>
      </c>
      <c r="E126" s="6">
        <v>327.06824430922802</v>
      </c>
      <c r="F126" s="6">
        <v>243.578679770809</v>
      </c>
      <c r="G126" s="6">
        <v>258.46568851735202</v>
      </c>
      <c r="H126" s="6">
        <v>62.846117759208802</v>
      </c>
      <c r="I126" s="6">
        <v>65.207167083274001</v>
      </c>
      <c r="J126" s="6">
        <v>100</v>
      </c>
    </row>
    <row r="127" spans="1:12" x14ac:dyDescent="0.2">
      <c r="A127" s="5" t="s">
        <v>13</v>
      </c>
      <c r="B127" s="6">
        <v>1910.31781557722</v>
      </c>
      <c r="C127" s="6">
        <v>896.07744971833199</v>
      </c>
      <c r="D127" s="6">
        <v>224.28688446489599</v>
      </c>
      <c r="E127" s="6">
        <v>283.01328031725302</v>
      </c>
      <c r="F127" s="6">
        <v>1206.5375666146899</v>
      </c>
      <c r="G127" s="6">
        <v>608.77772932678499</v>
      </c>
      <c r="H127" s="6">
        <v>90.820077011651094</v>
      </c>
      <c r="I127" s="6">
        <v>69.690424841797395</v>
      </c>
      <c r="J127" s="6">
        <v>100</v>
      </c>
    </row>
    <row r="128" spans="1:12" x14ac:dyDescent="0.2">
      <c r="A128" s="5" t="s">
        <v>14</v>
      </c>
      <c r="B128" s="6">
        <v>2212.8059874137498</v>
      </c>
      <c r="C128" s="6">
        <v>1228.7696383568</v>
      </c>
      <c r="D128" s="6">
        <v>243.633520677885</v>
      </c>
      <c r="E128" s="6">
        <v>272.21633732554398</v>
      </c>
      <c r="F128" s="6">
        <v>1330.97437086681</v>
      </c>
      <c r="G128" s="6">
        <v>735.88588605226903</v>
      </c>
      <c r="H128" s="6">
        <v>126.90234192424199</v>
      </c>
      <c r="I128" s="6">
        <v>64.020782581210298</v>
      </c>
      <c r="J128" s="6">
        <v>100</v>
      </c>
    </row>
    <row r="129" spans="1:12" x14ac:dyDescent="0.2">
      <c r="A129" s="5" t="s">
        <v>15</v>
      </c>
      <c r="B129" s="6">
        <v>2614.2436646364899</v>
      </c>
      <c r="C129" s="6">
        <v>1973.98344988347</v>
      </c>
      <c r="D129" s="6">
        <v>216.105626883676</v>
      </c>
      <c r="E129" s="6">
        <v>276.693453328744</v>
      </c>
      <c r="F129" s="6">
        <v>1285.4238834144101</v>
      </c>
      <c r="G129" s="6">
        <v>941.37917723800501</v>
      </c>
      <c r="H129" s="6">
        <v>196.58392091733</v>
      </c>
      <c r="I129" s="6">
        <v>60.007164529190597</v>
      </c>
      <c r="J129" s="6">
        <v>100</v>
      </c>
    </row>
    <row r="130" spans="1:12" x14ac:dyDescent="0.2">
      <c r="A130" s="5" t="s">
        <v>16</v>
      </c>
      <c r="B130" s="6">
        <v>3085.8320788822698</v>
      </c>
      <c r="C130" s="6">
        <v>3309.9617196674899</v>
      </c>
      <c r="D130" s="6">
        <v>132.63369744974599</v>
      </c>
      <c r="E130" s="6">
        <v>287.00353854326602</v>
      </c>
      <c r="F130" s="6">
        <v>877.40212165699302</v>
      </c>
      <c r="G130" s="6">
        <v>1196.4175673837999</v>
      </c>
      <c r="H130" s="6">
        <v>324.75188724557597</v>
      </c>
      <c r="I130" s="6">
        <v>56.251492866211898</v>
      </c>
      <c r="J130" s="6">
        <v>100</v>
      </c>
    </row>
    <row r="131" spans="1:12" x14ac:dyDescent="0.2">
      <c r="A131" s="5" t="s">
        <v>17</v>
      </c>
      <c r="B131" s="6">
        <v>3580.9285227600499</v>
      </c>
      <c r="C131" s="6">
        <v>4333.3270851399202</v>
      </c>
      <c r="D131" s="6">
        <v>105.84697285703299</v>
      </c>
      <c r="E131" s="6">
        <v>316.90800905843798</v>
      </c>
      <c r="F131" s="6">
        <v>688.399864864096</v>
      </c>
      <c r="G131" s="6">
        <v>1430.88739358665</v>
      </c>
      <c r="H131" s="6">
        <v>432.666453186799</v>
      </c>
      <c r="I131" s="6">
        <v>56.424652514663499</v>
      </c>
      <c r="J131" s="6">
        <v>100</v>
      </c>
    </row>
    <row r="132" spans="1:12" x14ac:dyDescent="0.2">
      <c r="A132" s="5" t="s">
        <v>18</v>
      </c>
      <c r="B132" s="6">
        <v>4006.1221606818699</v>
      </c>
      <c r="C132" s="6">
        <v>5107.5464815430396</v>
      </c>
      <c r="D132" s="6">
        <v>94.264027326611696</v>
      </c>
      <c r="E132" s="6">
        <v>309.07724470380299</v>
      </c>
      <c r="F132" s="6">
        <v>672.25228610788099</v>
      </c>
      <c r="G132" s="6">
        <v>1664.38274728906</v>
      </c>
      <c r="H132" s="6">
        <v>512.63547585393303</v>
      </c>
      <c r="I132" s="6">
        <v>49.441266093856903</v>
      </c>
      <c r="J132" s="6">
        <v>100</v>
      </c>
    </row>
    <row r="133" spans="1:12" x14ac:dyDescent="0.2">
      <c r="A133" s="5" t="s">
        <v>19</v>
      </c>
      <c r="B133" s="6">
        <v>4321.1898140419298</v>
      </c>
      <c r="C133" s="6">
        <v>5935.79323531302</v>
      </c>
      <c r="D133" s="6">
        <v>66.594303958856599</v>
      </c>
      <c r="E133" s="6">
        <v>264.70617666307299</v>
      </c>
      <c r="F133" s="6">
        <v>542.84829458387105</v>
      </c>
      <c r="G133" s="6">
        <v>1906.70355127783</v>
      </c>
      <c r="H133" s="6">
        <v>582.04906798154002</v>
      </c>
      <c r="I133" s="6">
        <v>48.377165157058698</v>
      </c>
      <c r="J133" s="6">
        <v>100</v>
      </c>
    </row>
    <row r="134" spans="1:12" x14ac:dyDescent="0.2">
      <c r="A134" s="5" t="s">
        <v>20</v>
      </c>
      <c r="B134" s="6">
        <v>5060.0713644385396</v>
      </c>
      <c r="C134" s="6">
        <v>7371.4369628802997</v>
      </c>
      <c r="D134" s="6">
        <v>34.674173971445697</v>
      </c>
      <c r="E134" s="6">
        <v>212.790295863121</v>
      </c>
      <c r="F134" s="6">
        <v>529.42773107359699</v>
      </c>
      <c r="G134" s="6">
        <v>2380.79910826287</v>
      </c>
      <c r="H134" s="6">
        <v>707.45905629702804</v>
      </c>
      <c r="I134" s="6">
        <v>46.1301142773424</v>
      </c>
      <c r="J134" s="6">
        <v>100</v>
      </c>
    </row>
    <row r="135" spans="1:12" x14ac:dyDescent="0.2">
      <c r="A135" s="7" t="s">
        <v>21</v>
      </c>
      <c r="B135" s="8">
        <v>7291.53162127001</v>
      </c>
      <c r="C135" s="8">
        <v>11900.395789612299</v>
      </c>
      <c r="D135" s="8">
        <v>28.3686913970596</v>
      </c>
      <c r="E135" s="8">
        <v>178.54088641572301</v>
      </c>
      <c r="F135" s="8">
        <v>852.86909613923103</v>
      </c>
      <c r="G135" s="8">
        <v>4689.6588605154602</v>
      </c>
      <c r="H135" s="8">
        <v>978.98416631623297</v>
      </c>
      <c r="I135" s="8">
        <v>31.689294309030601</v>
      </c>
      <c r="J135" s="8">
        <v>100</v>
      </c>
    </row>
    <row r="136" spans="1:12" x14ac:dyDescent="0.2">
      <c r="A136" s="9" t="s">
        <v>22</v>
      </c>
      <c r="B136" s="8">
        <v>3285.67071564155</v>
      </c>
      <c r="C136" s="8">
        <v>3853.3203193050899</v>
      </c>
      <c r="D136" s="8">
        <v>167.073219420801</v>
      </c>
      <c r="E136" s="8">
        <v>275.74574290829901</v>
      </c>
      <c r="F136" s="8">
        <v>818.59127096415705</v>
      </c>
      <c r="G136" s="8">
        <v>1462.40164166555</v>
      </c>
      <c r="H136" s="8">
        <v>366.65855396590803</v>
      </c>
      <c r="I136" s="8">
        <v>57.657357130712803</v>
      </c>
      <c r="J136" s="8">
        <v>100</v>
      </c>
    </row>
    <row r="137" spans="1:12" x14ac:dyDescent="0.2">
      <c r="A137" s="10" t="s">
        <v>23</v>
      </c>
      <c r="B137" s="11">
        <v>1010.49732722737</v>
      </c>
      <c r="C137" s="11">
        <v>373.64026062044798</v>
      </c>
      <c r="D137" s="11">
        <v>347.74336858388199</v>
      </c>
      <c r="E137" s="11">
        <v>321.20618826499799</v>
      </c>
      <c r="F137" s="11">
        <v>311.30294214817701</v>
      </c>
      <c r="G137" s="11">
        <v>278.78757666994898</v>
      </c>
      <c r="H137" s="11">
        <v>64.608129719975594</v>
      </c>
      <c r="I137" s="11">
        <v>67.308831964219706</v>
      </c>
      <c r="J137" s="11">
        <v>100</v>
      </c>
    </row>
    <row r="140" spans="1:12" x14ac:dyDescent="0.2">
      <c r="A140" s="70" t="s">
        <v>24</v>
      </c>
      <c r="B140" s="70"/>
      <c r="C140" s="70"/>
      <c r="D140" s="70"/>
      <c r="E140" s="70"/>
      <c r="F140" s="70"/>
      <c r="G140" s="70"/>
      <c r="H140" s="70"/>
      <c r="I140" s="70"/>
      <c r="J140" s="70"/>
    </row>
    <row r="141" spans="1:12" ht="24.2" customHeight="1" x14ac:dyDescent="0.25">
      <c r="A141" s="12" t="s">
        <v>25</v>
      </c>
      <c r="B141" s="66" t="s">
        <v>68</v>
      </c>
      <c r="C141" s="67"/>
      <c r="D141" s="67"/>
      <c r="E141" s="67"/>
      <c r="F141" s="67"/>
      <c r="G141" s="67"/>
      <c r="H141" s="67"/>
      <c r="I141" s="67"/>
      <c r="J141" s="67"/>
      <c r="L141"/>
    </row>
    <row r="142" spans="1:12" ht="24.2" customHeight="1" x14ac:dyDescent="0.25">
      <c r="A142" s="12" t="s">
        <v>27</v>
      </c>
      <c r="B142" s="66" t="s">
        <v>69</v>
      </c>
      <c r="C142" s="67"/>
      <c r="D142" s="67"/>
      <c r="E142" s="67"/>
      <c r="F142" s="67"/>
      <c r="G142" s="67"/>
      <c r="H142" s="67"/>
      <c r="I142" s="67"/>
      <c r="J142" s="67"/>
      <c r="L142"/>
    </row>
    <row r="143" spans="1:12" ht="17.25" customHeight="1" x14ac:dyDescent="0.25">
      <c r="A143" s="12" t="s">
        <v>29</v>
      </c>
      <c r="B143" s="66" t="s">
        <v>30</v>
      </c>
      <c r="C143" s="67"/>
      <c r="D143" s="67"/>
      <c r="E143" s="67"/>
      <c r="F143" s="67"/>
      <c r="G143" s="67"/>
      <c r="H143" s="67"/>
      <c r="I143" s="67"/>
      <c r="J143" s="67"/>
      <c r="L143"/>
    </row>
    <row r="144" spans="1:12" ht="24.2" customHeight="1" x14ac:dyDescent="0.25">
      <c r="A144" s="12" t="s">
        <v>31</v>
      </c>
      <c r="B144" s="66" t="s">
        <v>70</v>
      </c>
      <c r="C144" s="67"/>
      <c r="D144" s="67"/>
      <c r="E144" s="67"/>
      <c r="F144" s="67"/>
      <c r="G144" s="67"/>
      <c r="H144" s="67"/>
      <c r="I144" s="67"/>
      <c r="J144" s="67"/>
      <c r="L144"/>
    </row>
    <row r="145" spans="1:12" ht="24.2" customHeight="1" x14ac:dyDescent="0.25">
      <c r="A145" s="12" t="s">
        <v>33</v>
      </c>
      <c r="B145" s="66" t="s">
        <v>71</v>
      </c>
      <c r="C145" s="67"/>
      <c r="D145" s="67"/>
      <c r="E145" s="67"/>
      <c r="F145" s="67"/>
      <c r="G145" s="67"/>
      <c r="H145" s="67"/>
      <c r="I145" s="67"/>
      <c r="J145" s="67"/>
      <c r="L145"/>
    </row>
    <row r="146" spans="1:12" ht="60.4" customHeight="1" x14ac:dyDescent="0.25">
      <c r="A146" s="12" t="s">
        <v>35</v>
      </c>
      <c r="B146" s="66" t="s">
        <v>72</v>
      </c>
      <c r="C146" s="67"/>
      <c r="D146" s="67"/>
      <c r="E146" s="67"/>
      <c r="F146" s="67"/>
      <c r="G146" s="67"/>
      <c r="H146" s="67"/>
      <c r="I146" s="67"/>
      <c r="J146" s="67"/>
      <c r="L146"/>
    </row>
    <row r="147" spans="1:12" ht="24.2" customHeight="1" x14ac:dyDescent="0.25">
      <c r="A147" s="12" t="s">
        <v>37</v>
      </c>
      <c r="B147" s="66" t="s">
        <v>73</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923.59483085344903</v>
      </c>
      <c r="C156" s="6">
        <v>313.89902181538702</v>
      </c>
      <c r="D156" s="6">
        <v>345.44585658364798</v>
      </c>
      <c r="E156" s="6">
        <v>315.66509001888102</v>
      </c>
      <c r="F156" s="6">
        <v>257.38643169242499</v>
      </c>
      <c r="G156" s="6">
        <v>248.651327183479</v>
      </c>
      <c r="H156" s="6">
        <v>60.150547552007602</v>
      </c>
      <c r="I156" s="6">
        <v>65.827883439083607</v>
      </c>
      <c r="J156" s="6">
        <v>100</v>
      </c>
    </row>
    <row r="157" spans="1:12" x14ac:dyDescent="0.2">
      <c r="A157" s="5" t="s">
        <v>13</v>
      </c>
      <c r="B157" s="6">
        <v>1866.75811647967</v>
      </c>
      <c r="C157" s="6">
        <v>883.18662764113606</v>
      </c>
      <c r="D157" s="6">
        <v>224.06402537070599</v>
      </c>
      <c r="E157" s="6">
        <v>276.34843677517301</v>
      </c>
      <c r="F157" s="6">
        <v>1158.6622192770001</v>
      </c>
      <c r="G157" s="6">
        <v>586.88450472855595</v>
      </c>
      <c r="H157" s="6">
        <v>88.6192170242538</v>
      </c>
      <c r="I157" s="6">
        <v>69.171946885585896</v>
      </c>
      <c r="J157" s="6">
        <v>100</v>
      </c>
    </row>
    <row r="158" spans="1:12" x14ac:dyDescent="0.2">
      <c r="A158" s="5" t="s">
        <v>14</v>
      </c>
      <c r="B158" s="6">
        <v>2156.2455470569698</v>
      </c>
      <c r="C158" s="6">
        <v>1161.08703750931</v>
      </c>
      <c r="D158" s="6">
        <v>240.92493710308199</v>
      </c>
      <c r="E158" s="6">
        <v>262.23035722848198</v>
      </c>
      <c r="F158" s="6">
        <v>1318.64817262875</v>
      </c>
      <c r="G158" s="6">
        <v>706.95890913986295</v>
      </c>
      <c r="H158" s="6">
        <v>119.686519502563</v>
      </c>
      <c r="I158" s="6">
        <v>63.826188778402503</v>
      </c>
      <c r="J158" s="6">
        <v>100</v>
      </c>
    </row>
    <row r="159" spans="1:12" x14ac:dyDescent="0.2">
      <c r="A159" s="5" t="s">
        <v>15</v>
      </c>
      <c r="B159" s="6">
        <v>2573.68259395939</v>
      </c>
      <c r="C159" s="6">
        <v>1974.3014738393499</v>
      </c>
      <c r="D159" s="6">
        <v>207.90244651451999</v>
      </c>
      <c r="E159" s="6">
        <v>276.26639070604699</v>
      </c>
      <c r="F159" s="6">
        <v>1235.54109052279</v>
      </c>
      <c r="G159" s="6">
        <v>923.47071261176097</v>
      </c>
      <c r="H159" s="6">
        <v>196.85856296992199</v>
      </c>
      <c r="I159" s="6">
        <v>58.926678281406097</v>
      </c>
      <c r="J159" s="6">
        <v>100</v>
      </c>
    </row>
    <row r="160" spans="1:12" x14ac:dyDescent="0.2">
      <c r="A160" s="5" t="s">
        <v>16</v>
      </c>
      <c r="B160" s="6">
        <v>3032.0731860496599</v>
      </c>
      <c r="C160" s="6">
        <v>3271.2599317033801</v>
      </c>
      <c r="D160" s="6">
        <v>127.693609542811</v>
      </c>
      <c r="E160" s="6">
        <v>282.29550096474401</v>
      </c>
      <c r="F160" s="6">
        <v>835.24150862094496</v>
      </c>
      <c r="G160" s="6">
        <v>1164.22592135179</v>
      </c>
      <c r="H160" s="6">
        <v>320.19190493398497</v>
      </c>
      <c r="I160" s="6">
        <v>57.628649384479701</v>
      </c>
      <c r="J160" s="6">
        <v>100</v>
      </c>
    </row>
    <row r="161" spans="1:12" x14ac:dyDescent="0.2">
      <c r="A161" s="5" t="s">
        <v>17</v>
      </c>
      <c r="B161" s="6">
        <v>3493.5734110108001</v>
      </c>
      <c r="C161" s="6">
        <v>4192.3688567994895</v>
      </c>
      <c r="D161" s="6">
        <v>113.710754694439</v>
      </c>
      <c r="E161" s="6">
        <v>317.44847718284097</v>
      </c>
      <c r="F161" s="6">
        <v>673.16342031055297</v>
      </c>
      <c r="G161" s="6">
        <v>1385.8826482029799</v>
      </c>
      <c r="H161" s="6">
        <v>417.23592064868501</v>
      </c>
      <c r="I161" s="6">
        <v>56.3118220811795</v>
      </c>
      <c r="J161" s="6">
        <v>100</v>
      </c>
    </row>
    <row r="162" spans="1:12" x14ac:dyDescent="0.2">
      <c r="A162" s="5" t="s">
        <v>18</v>
      </c>
      <c r="B162" s="6">
        <v>3943.6242064418798</v>
      </c>
      <c r="C162" s="6">
        <v>5057.5832389554298</v>
      </c>
      <c r="D162" s="6">
        <v>82.814722807875398</v>
      </c>
      <c r="E162" s="6">
        <v>291.77233586910103</v>
      </c>
      <c r="F162" s="6">
        <v>644.81386231885597</v>
      </c>
      <c r="G162" s="6">
        <v>1626.4647461459999</v>
      </c>
      <c r="H162" s="6">
        <v>506.89571960916498</v>
      </c>
      <c r="I162" s="6">
        <v>50.6552232931761</v>
      </c>
      <c r="J162" s="6">
        <v>100</v>
      </c>
    </row>
    <row r="163" spans="1:12" x14ac:dyDescent="0.2">
      <c r="A163" s="5" t="s">
        <v>19</v>
      </c>
      <c r="B163" s="6">
        <v>4257.10467684574</v>
      </c>
      <c r="C163" s="6">
        <v>5853.2751141797198</v>
      </c>
      <c r="D163" s="6">
        <v>65.205660471910605</v>
      </c>
      <c r="E163" s="6">
        <v>265.09698207886998</v>
      </c>
      <c r="F163" s="6">
        <v>511.23788922720399</v>
      </c>
      <c r="G163" s="6">
        <v>1863.96277773866</v>
      </c>
      <c r="H163" s="6">
        <v>573.74858075173404</v>
      </c>
      <c r="I163" s="6">
        <v>47.347631186895697</v>
      </c>
      <c r="J163" s="6">
        <v>100</v>
      </c>
    </row>
    <row r="164" spans="1:12" x14ac:dyDescent="0.2">
      <c r="A164" s="5" t="s">
        <v>20</v>
      </c>
      <c r="B164" s="6">
        <v>4970.8523857383097</v>
      </c>
      <c r="C164" s="6">
        <v>7232.6492804808304</v>
      </c>
      <c r="D164" s="6">
        <v>33.560562606945197</v>
      </c>
      <c r="E164" s="6">
        <v>206.645827393291</v>
      </c>
      <c r="F164" s="6">
        <v>513.09005603032597</v>
      </c>
      <c r="G164" s="6">
        <v>2321.2645962648699</v>
      </c>
      <c r="H164" s="6">
        <v>693.82904592128602</v>
      </c>
      <c r="I164" s="6">
        <v>46.290698580631499</v>
      </c>
      <c r="J164" s="6">
        <v>100</v>
      </c>
    </row>
    <row r="165" spans="1:12" x14ac:dyDescent="0.2">
      <c r="A165" s="7" t="s">
        <v>21</v>
      </c>
      <c r="B165" s="8">
        <v>7166.8307115462903</v>
      </c>
      <c r="C165" s="8">
        <v>11680.511721036301</v>
      </c>
      <c r="D165" s="8">
        <v>28.142715707032</v>
      </c>
      <c r="E165" s="8">
        <v>174.50517574109799</v>
      </c>
      <c r="F165" s="8">
        <v>823.879067692935</v>
      </c>
      <c r="G165" s="8">
        <v>4581.1911976149404</v>
      </c>
      <c r="H165" s="8">
        <v>959.01688663838002</v>
      </c>
      <c r="I165" s="8">
        <v>31.725949347171198</v>
      </c>
      <c r="J165" s="8">
        <v>100</v>
      </c>
    </row>
    <row r="166" spans="1:12" x14ac:dyDescent="0.2">
      <c r="A166" s="9" t="s">
        <v>22</v>
      </c>
      <c r="B166" s="8">
        <v>3221.80107295888</v>
      </c>
      <c r="C166" s="8">
        <v>3777.1889651665501</v>
      </c>
      <c r="D166" s="8">
        <v>163.167166454746</v>
      </c>
      <c r="E166" s="8">
        <v>269.50696771572098</v>
      </c>
      <c r="F166" s="8">
        <v>794.37785606555406</v>
      </c>
      <c r="G166" s="8">
        <v>1423.5570598602501</v>
      </c>
      <c r="H166" s="8">
        <v>358.88322381215102</v>
      </c>
      <c r="I166" s="8">
        <v>57.680631992272303</v>
      </c>
      <c r="J166" s="8">
        <v>100</v>
      </c>
    </row>
    <row r="167" spans="1:12" x14ac:dyDescent="0.2">
      <c r="A167" s="10" t="s">
        <v>23</v>
      </c>
      <c r="B167" s="11">
        <v>987.43304281594703</v>
      </c>
      <c r="C167" s="11">
        <v>361.19356761839703</v>
      </c>
      <c r="D167" s="11">
        <v>337.54211627944801</v>
      </c>
      <c r="E167" s="11">
        <v>311.82081599546001</v>
      </c>
      <c r="F167" s="11">
        <v>308.66848316279697</v>
      </c>
      <c r="G167" s="11">
        <v>268.807581122871</v>
      </c>
      <c r="H167" s="11">
        <v>62.984701941354899</v>
      </c>
      <c r="I167" s="11">
        <v>67.554104535944006</v>
      </c>
      <c r="J167" s="11">
        <v>100</v>
      </c>
    </row>
    <row r="170" spans="1:12" x14ac:dyDescent="0.2">
      <c r="A170" s="70" t="s">
        <v>24</v>
      </c>
      <c r="B170" s="70"/>
      <c r="C170" s="70"/>
      <c r="D170" s="70"/>
      <c r="E170" s="70"/>
      <c r="F170" s="70"/>
      <c r="G170" s="70"/>
      <c r="H170" s="70"/>
      <c r="I170" s="70"/>
      <c r="J170" s="70"/>
    </row>
    <row r="171" spans="1:12" ht="24.2" customHeight="1" x14ac:dyDescent="0.25">
      <c r="A171" s="12" t="s">
        <v>25</v>
      </c>
      <c r="B171" s="66" t="s">
        <v>68</v>
      </c>
      <c r="C171" s="67"/>
      <c r="D171" s="67"/>
      <c r="E171" s="67"/>
      <c r="F171" s="67"/>
      <c r="G171" s="67"/>
      <c r="H171" s="67"/>
      <c r="I171" s="67"/>
      <c r="J171" s="67"/>
      <c r="L171"/>
    </row>
    <row r="172" spans="1:12" ht="24.2" customHeight="1" x14ac:dyDescent="0.25">
      <c r="A172" s="12" t="s">
        <v>27</v>
      </c>
      <c r="B172" s="66" t="s">
        <v>69</v>
      </c>
      <c r="C172" s="67"/>
      <c r="D172" s="67"/>
      <c r="E172" s="67"/>
      <c r="F172" s="67"/>
      <c r="G172" s="67"/>
      <c r="H172" s="67"/>
      <c r="I172" s="67"/>
      <c r="J172" s="67"/>
      <c r="L172"/>
    </row>
    <row r="173" spans="1:12" ht="17.25" customHeight="1" x14ac:dyDescent="0.25">
      <c r="A173" s="12" t="s">
        <v>29</v>
      </c>
      <c r="B173" s="66" t="s">
        <v>30</v>
      </c>
      <c r="C173" s="67"/>
      <c r="D173" s="67"/>
      <c r="E173" s="67"/>
      <c r="F173" s="67"/>
      <c r="G173" s="67"/>
      <c r="H173" s="67"/>
      <c r="I173" s="67"/>
      <c r="J173" s="67"/>
      <c r="L173"/>
    </row>
    <row r="174" spans="1:12" ht="24.2" customHeight="1" x14ac:dyDescent="0.25">
      <c r="A174" s="12" t="s">
        <v>31</v>
      </c>
      <c r="B174" s="66" t="s">
        <v>70</v>
      </c>
      <c r="C174" s="67"/>
      <c r="D174" s="67"/>
      <c r="E174" s="67"/>
      <c r="F174" s="67"/>
      <c r="G174" s="67"/>
      <c r="H174" s="67"/>
      <c r="I174" s="67"/>
      <c r="J174" s="67"/>
      <c r="L174"/>
    </row>
    <row r="175" spans="1:12" ht="24.2" customHeight="1" x14ac:dyDescent="0.25">
      <c r="A175" s="12" t="s">
        <v>33</v>
      </c>
      <c r="B175" s="66" t="s">
        <v>71</v>
      </c>
      <c r="C175" s="67"/>
      <c r="D175" s="67"/>
      <c r="E175" s="67"/>
      <c r="F175" s="67"/>
      <c r="G175" s="67"/>
      <c r="H175" s="67"/>
      <c r="I175" s="67"/>
      <c r="J175" s="67"/>
      <c r="L175"/>
    </row>
    <row r="176" spans="1:12" ht="60.4" customHeight="1" x14ac:dyDescent="0.25">
      <c r="A176" s="12" t="s">
        <v>35</v>
      </c>
      <c r="B176" s="66" t="s">
        <v>72</v>
      </c>
      <c r="C176" s="67"/>
      <c r="D176" s="67"/>
      <c r="E176" s="67"/>
      <c r="F176" s="67"/>
      <c r="G176" s="67"/>
      <c r="H176" s="67"/>
      <c r="I176" s="67"/>
      <c r="J176" s="67"/>
      <c r="L176"/>
    </row>
    <row r="177" spans="1:12" ht="24.2" customHeight="1" x14ac:dyDescent="0.25">
      <c r="A177" s="12" t="s">
        <v>37</v>
      </c>
      <c r="B177" s="66" t="s">
        <v>73</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74</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974.10708196948895</v>
      </c>
      <c r="C6" s="6">
        <v>278.80257384795198</v>
      </c>
      <c r="D6" s="6">
        <v>368.689599435834</v>
      </c>
      <c r="E6" s="6">
        <v>98.353445383215103</v>
      </c>
      <c r="F6" s="6">
        <v>309.70733616073102</v>
      </c>
      <c r="G6" s="6">
        <v>13.449283852267801</v>
      </c>
      <c r="H6" s="6">
        <v>67.996802396706798</v>
      </c>
      <c r="I6" s="6">
        <v>58.632667405400298</v>
      </c>
      <c r="J6" s="6">
        <v>56.1226760065246</v>
      </c>
    </row>
    <row r="7" spans="1:10" x14ac:dyDescent="0.2">
      <c r="A7" s="5" t="s">
        <v>13</v>
      </c>
      <c r="B7" s="6">
        <v>1537.68720192768</v>
      </c>
      <c r="C7" s="6">
        <v>922.99295927475396</v>
      </c>
      <c r="D7" s="6">
        <v>211.77460988147499</v>
      </c>
      <c r="E7" s="6">
        <v>133.56591145507801</v>
      </c>
      <c r="F7" s="6">
        <v>537.74968641637497</v>
      </c>
      <c r="G7" s="6">
        <v>51.546794656092104</v>
      </c>
      <c r="H7" s="6">
        <v>216.84973987183</v>
      </c>
      <c r="I7" s="6">
        <v>37.599885622387802</v>
      </c>
      <c r="J7" s="6">
        <v>87.311599696661204</v>
      </c>
    </row>
    <row r="8" spans="1:10" x14ac:dyDescent="0.2">
      <c r="A8" s="5" t="s">
        <v>14</v>
      </c>
      <c r="B8" s="6">
        <v>1841.8167523249999</v>
      </c>
      <c r="C8" s="6">
        <v>1260.65392662774</v>
      </c>
      <c r="D8" s="6">
        <v>104.502815712798</v>
      </c>
      <c r="E8" s="6">
        <v>101.562285632238</v>
      </c>
      <c r="F8" s="6">
        <v>783.43647868268999</v>
      </c>
      <c r="G8" s="6">
        <v>106.494788652122</v>
      </c>
      <c r="H8" s="6">
        <v>301.84400378068801</v>
      </c>
      <c r="I8" s="6">
        <v>19.817038704739101</v>
      </c>
      <c r="J8" s="6">
        <v>91.900985362573806</v>
      </c>
    </row>
    <row r="9" spans="1:10" x14ac:dyDescent="0.2">
      <c r="A9" s="5" t="s">
        <v>15</v>
      </c>
      <c r="B9" s="6">
        <v>2207.79719312519</v>
      </c>
      <c r="C9" s="6">
        <v>1687.1472165367099</v>
      </c>
      <c r="D9" s="6">
        <v>68.398786709055003</v>
      </c>
      <c r="E9" s="6">
        <v>106.65635405622299</v>
      </c>
      <c r="F9" s="6">
        <v>939.97197869627598</v>
      </c>
      <c r="G9" s="6">
        <v>198.82722627088299</v>
      </c>
      <c r="H9" s="6">
        <v>395.54973950915098</v>
      </c>
      <c r="I9" s="6">
        <v>15.206888433373299</v>
      </c>
      <c r="J9" s="6">
        <v>94.696027936536098</v>
      </c>
    </row>
    <row r="10" spans="1:10" x14ac:dyDescent="0.2">
      <c r="A10" s="5" t="s">
        <v>16</v>
      </c>
      <c r="B10" s="6">
        <v>2562.9661293627701</v>
      </c>
      <c r="C10" s="6">
        <v>2268.5374536285999</v>
      </c>
      <c r="D10" s="6">
        <v>53.597820062474497</v>
      </c>
      <c r="E10" s="6">
        <v>105.445087273726</v>
      </c>
      <c r="F10" s="6">
        <v>931.15179429305203</v>
      </c>
      <c r="G10" s="6">
        <v>299.16962129735299</v>
      </c>
      <c r="H10" s="6">
        <v>496.59650515692999</v>
      </c>
      <c r="I10" s="6">
        <v>14.5918107005091</v>
      </c>
      <c r="J10" s="6">
        <v>95.845426047005901</v>
      </c>
    </row>
    <row r="11" spans="1:10" x14ac:dyDescent="0.2">
      <c r="A11" s="5" t="s">
        <v>17</v>
      </c>
      <c r="B11" s="6">
        <v>2889.4383106477298</v>
      </c>
      <c r="C11" s="6">
        <v>2861.5402582532301</v>
      </c>
      <c r="D11" s="6">
        <v>56.430766354080099</v>
      </c>
      <c r="E11" s="6">
        <v>117.858043873966</v>
      </c>
      <c r="F11" s="6">
        <v>883.40303553680701</v>
      </c>
      <c r="G11" s="6">
        <v>441.13626291258697</v>
      </c>
      <c r="H11" s="6">
        <v>588.65751939622703</v>
      </c>
      <c r="I11" s="6">
        <v>17.154333579494502</v>
      </c>
      <c r="J11" s="6">
        <v>96.983433444727495</v>
      </c>
    </row>
    <row r="12" spans="1:10" x14ac:dyDescent="0.2">
      <c r="A12" s="5" t="s">
        <v>18</v>
      </c>
      <c r="B12" s="6">
        <v>3218.6223245323099</v>
      </c>
      <c r="C12" s="6">
        <v>3633.79837978148</v>
      </c>
      <c r="D12" s="6">
        <v>33.164768400653998</v>
      </c>
      <c r="E12" s="6">
        <v>102.36858132972</v>
      </c>
      <c r="F12" s="6">
        <v>764.830318780384</v>
      </c>
      <c r="G12" s="6">
        <v>612.25508396880502</v>
      </c>
      <c r="H12" s="6">
        <v>703.28462402795697</v>
      </c>
      <c r="I12" s="6">
        <v>16.846117362539101</v>
      </c>
      <c r="J12" s="6">
        <v>97.4747577634962</v>
      </c>
    </row>
    <row r="13" spans="1:10" x14ac:dyDescent="0.2">
      <c r="A13" s="5" t="s">
        <v>19</v>
      </c>
      <c r="B13" s="6">
        <v>3702.5562386540801</v>
      </c>
      <c r="C13" s="6">
        <v>4339.4021501132602</v>
      </c>
      <c r="D13" s="6">
        <v>59.5500947025496</v>
      </c>
      <c r="E13" s="6">
        <v>136.60839095866399</v>
      </c>
      <c r="F13" s="6">
        <v>775.71758792275898</v>
      </c>
      <c r="G13" s="6">
        <v>826.13149506490595</v>
      </c>
      <c r="H13" s="6">
        <v>782.590816710333</v>
      </c>
      <c r="I13" s="6">
        <v>24.2083646184775</v>
      </c>
      <c r="J13" s="6">
        <v>98.1149472318466</v>
      </c>
    </row>
    <row r="14" spans="1:10" x14ac:dyDescent="0.2">
      <c r="A14" s="5" t="s">
        <v>20</v>
      </c>
      <c r="B14" s="6">
        <v>4332.7187220494197</v>
      </c>
      <c r="C14" s="6">
        <v>5240.4749963450304</v>
      </c>
      <c r="D14" s="6">
        <v>46.040251117272597</v>
      </c>
      <c r="E14" s="6">
        <v>144.96377808420399</v>
      </c>
      <c r="F14" s="6">
        <v>921.980730822797</v>
      </c>
      <c r="G14" s="6">
        <v>1164.0749030465599</v>
      </c>
      <c r="H14" s="6">
        <v>856.66612554097696</v>
      </c>
      <c r="I14" s="6">
        <v>21.630006290505801</v>
      </c>
      <c r="J14" s="6">
        <v>98.230992031096207</v>
      </c>
    </row>
    <row r="15" spans="1:10" x14ac:dyDescent="0.2">
      <c r="A15" s="7" t="s">
        <v>21</v>
      </c>
      <c r="B15" s="8">
        <v>6276.9390023208298</v>
      </c>
      <c r="C15" s="8">
        <v>8117.7821397614598</v>
      </c>
      <c r="D15" s="8">
        <v>49.082532600575</v>
      </c>
      <c r="E15" s="8">
        <v>256.62214386258501</v>
      </c>
      <c r="F15" s="8">
        <v>1197.40875143433</v>
      </c>
      <c r="G15" s="8">
        <v>2359.1304199261799</v>
      </c>
      <c r="H15" s="8">
        <v>984.826147449225</v>
      </c>
      <c r="I15" s="8">
        <v>24.541038228718499</v>
      </c>
      <c r="J15" s="8">
        <v>98.742756735806793</v>
      </c>
    </row>
    <row r="16" spans="1:10" x14ac:dyDescent="0.2">
      <c r="A16" s="9" t="s">
        <v>22</v>
      </c>
      <c r="B16" s="8">
        <v>2881.6192432356002</v>
      </c>
      <c r="C16" s="8">
        <v>2958.2557072335599</v>
      </c>
      <c r="D16" s="8">
        <v>115.123280979052</v>
      </c>
      <c r="E16" s="8">
        <v>129.73072083450899</v>
      </c>
      <c r="F16" s="8">
        <v>786.41309256827196</v>
      </c>
      <c r="G16" s="8">
        <v>587.291037850527</v>
      </c>
      <c r="H16" s="8">
        <v>520.61263089892805</v>
      </c>
      <c r="I16" s="8">
        <v>24.9554228069529</v>
      </c>
      <c r="J16" s="8">
        <v>97.690315971236302</v>
      </c>
    </row>
    <row r="17" spans="1:12" x14ac:dyDescent="0.2">
      <c r="A17" s="10" t="s">
        <v>23</v>
      </c>
      <c r="B17" s="11">
        <v>1072.9690075928099</v>
      </c>
      <c r="C17" s="11">
        <v>380.353802879152</v>
      </c>
      <c r="D17" s="11">
        <v>346.06469742569101</v>
      </c>
      <c r="E17" s="11">
        <v>102.94483496940499</v>
      </c>
      <c r="F17" s="11">
        <v>353.00766391667202</v>
      </c>
      <c r="G17" s="11">
        <v>17.504731973021201</v>
      </c>
      <c r="H17" s="11">
        <v>91.897454633410604</v>
      </c>
      <c r="I17" s="11">
        <v>54.421466582407497</v>
      </c>
      <c r="J17" s="11">
        <v>67.3484833088947</v>
      </c>
    </row>
    <row r="20" spans="1:12" x14ac:dyDescent="0.2">
      <c r="A20" s="70" t="s">
        <v>24</v>
      </c>
      <c r="B20" s="70"/>
      <c r="C20" s="70"/>
      <c r="D20" s="70"/>
      <c r="E20" s="70"/>
      <c r="F20" s="70"/>
      <c r="G20" s="70"/>
      <c r="H20" s="70"/>
      <c r="I20" s="70"/>
      <c r="J20" s="70"/>
    </row>
    <row r="21" spans="1:12" ht="24.2" customHeight="1" x14ac:dyDescent="0.25">
      <c r="A21" s="12" t="s">
        <v>25</v>
      </c>
      <c r="B21" s="66" t="s">
        <v>75</v>
      </c>
      <c r="C21" s="67"/>
      <c r="D21" s="67"/>
      <c r="E21" s="67"/>
      <c r="F21" s="67"/>
      <c r="G21" s="67"/>
      <c r="H21" s="67"/>
      <c r="I21" s="67"/>
      <c r="J21" s="67"/>
      <c r="L21"/>
    </row>
    <row r="22" spans="1:12" ht="17.25" customHeight="1" x14ac:dyDescent="0.25">
      <c r="A22" s="12" t="s">
        <v>27</v>
      </c>
      <c r="B22" s="66" t="s">
        <v>76</v>
      </c>
      <c r="C22" s="67"/>
      <c r="D22" s="67"/>
      <c r="E22" s="67"/>
      <c r="F22" s="67"/>
      <c r="G22" s="67"/>
      <c r="H22" s="67"/>
      <c r="I22" s="67"/>
      <c r="J22" s="67"/>
      <c r="L22"/>
    </row>
    <row r="23" spans="1:12" ht="17.25" customHeight="1" x14ac:dyDescent="0.25">
      <c r="A23" s="12" t="s">
        <v>29</v>
      </c>
      <c r="B23" s="66" t="s">
        <v>77</v>
      </c>
      <c r="C23" s="67"/>
      <c r="D23" s="67"/>
      <c r="E23" s="67"/>
      <c r="F23" s="67"/>
      <c r="G23" s="67"/>
      <c r="H23" s="67"/>
      <c r="I23" s="67"/>
      <c r="J23" s="67"/>
      <c r="L23"/>
    </row>
    <row r="24" spans="1:12" ht="24.2" customHeight="1" x14ac:dyDescent="0.25">
      <c r="A24" s="12" t="s">
        <v>31</v>
      </c>
      <c r="B24" s="66" t="s">
        <v>78</v>
      </c>
      <c r="C24" s="67"/>
      <c r="D24" s="67"/>
      <c r="E24" s="67"/>
      <c r="F24" s="67"/>
      <c r="G24" s="67"/>
      <c r="H24" s="67"/>
      <c r="I24" s="67"/>
      <c r="J24" s="67"/>
      <c r="L24"/>
    </row>
    <row r="25" spans="1:12" ht="24.2" customHeight="1" x14ac:dyDescent="0.25">
      <c r="A25" s="12" t="s">
        <v>33</v>
      </c>
      <c r="B25" s="66" t="s">
        <v>79</v>
      </c>
      <c r="C25" s="67"/>
      <c r="D25" s="67"/>
      <c r="E25" s="67"/>
      <c r="F25" s="67"/>
      <c r="G25" s="67"/>
      <c r="H25" s="67"/>
      <c r="I25" s="67"/>
      <c r="J25" s="67"/>
      <c r="L25"/>
    </row>
    <row r="26" spans="1:12" ht="60.4" customHeight="1" x14ac:dyDescent="0.25">
      <c r="A26" s="12" t="s">
        <v>35</v>
      </c>
      <c r="B26" s="66" t="s">
        <v>80</v>
      </c>
      <c r="C26" s="67"/>
      <c r="D26" s="67"/>
      <c r="E26" s="67"/>
      <c r="F26" s="67"/>
      <c r="G26" s="67"/>
      <c r="H26" s="67"/>
      <c r="I26" s="67"/>
      <c r="J26" s="67"/>
      <c r="L26"/>
    </row>
    <row r="27" spans="1:12" ht="96.6" customHeight="1" x14ac:dyDescent="0.25">
      <c r="A27" s="12" t="s">
        <v>37</v>
      </c>
      <c r="B27" s="66" t="s">
        <v>81</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964.78497853724696</v>
      </c>
      <c r="C36" s="6">
        <v>283.12576667537297</v>
      </c>
      <c r="D36" s="6">
        <v>361.30575225634999</v>
      </c>
      <c r="E36" s="6">
        <v>97.467543542424494</v>
      </c>
      <c r="F36" s="6">
        <v>303.336968714774</v>
      </c>
      <c r="G36" s="6">
        <v>14.0723471854414</v>
      </c>
      <c r="H36" s="6">
        <v>66.3781082715157</v>
      </c>
      <c r="I36" s="6">
        <v>58.666720572533599</v>
      </c>
      <c r="J36" s="6">
        <v>57.617787672829699</v>
      </c>
    </row>
    <row r="37" spans="1:10" x14ac:dyDescent="0.2">
      <c r="A37" s="5" t="s">
        <v>13</v>
      </c>
      <c r="B37" s="6">
        <v>1522.13026618257</v>
      </c>
      <c r="C37" s="6">
        <v>911.98786783230196</v>
      </c>
      <c r="D37" s="6">
        <v>214.71783577683701</v>
      </c>
      <c r="E37" s="6">
        <v>131.435715250149</v>
      </c>
      <c r="F37" s="6">
        <v>522.88616355372699</v>
      </c>
      <c r="G37" s="6">
        <v>50.3459348464417</v>
      </c>
      <c r="H37" s="6">
        <v>208.55061500008199</v>
      </c>
      <c r="I37" s="6">
        <v>38.364891179775597</v>
      </c>
      <c r="J37" s="6">
        <v>87.199852586181706</v>
      </c>
    </row>
    <row r="38" spans="1:10" x14ac:dyDescent="0.2">
      <c r="A38" s="5" t="s">
        <v>14</v>
      </c>
      <c r="B38" s="6">
        <v>1811.7255436637199</v>
      </c>
      <c r="C38" s="6">
        <v>1261.4914761939399</v>
      </c>
      <c r="D38" s="6">
        <v>105.23022685144601</v>
      </c>
      <c r="E38" s="6">
        <v>105.33022294480401</v>
      </c>
      <c r="F38" s="6">
        <v>738.69857897450902</v>
      </c>
      <c r="G38" s="6">
        <v>104.222234781659</v>
      </c>
      <c r="H38" s="6">
        <v>294.80296452933197</v>
      </c>
      <c r="I38" s="6">
        <v>21.0541568098546</v>
      </c>
      <c r="J38" s="6">
        <v>92.004569827825705</v>
      </c>
    </row>
    <row r="39" spans="1:10" x14ac:dyDescent="0.2">
      <c r="A39" s="5" t="s">
        <v>15</v>
      </c>
      <c r="B39" s="6">
        <v>2172.2624061712299</v>
      </c>
      <c r="C39" s="6">
        <v>1676.6051511594901</v>
      </c>
      <c r="D39" s="6">
        <v>71.7704851668895</v>
      </c>
      <c r="E39" s="6">
        <v>102.89353778909</v>
      </c>
      <c r="F39" s="6">
        <v>904.32830641154101</v>
      </c>
      <c r="G39" s="6">
        <v>198.98211035619099</v>
      </c>
      <c r="H39" s="6">
        <v>384.35260602677101</v>
      </c>
      <c r="I39" s="6">
        <v>15.728284058886</v>
      </c>
      <c r="J39" s="6">
        <v>94.669981944325698</v>
      </c>
    </row>
    <row r="40" spans="1:10" x14ac:dyDescent="0.2">
      <c r="A40" s="5" t="s">
        <v>16</v>
      </c>
      <c r="B40" s="6">
        <v>2544.0933143129</v>
      </c>
      <c r="C40" s="6">
        <v>2240.8811591895401</v>
      </c>
      <c r="D40" s="6">
        <v>51.570066155581003</v>
      </c>
      <c r="E40" s="6">
        <v>107.131332094811</v>
      </c>
      <c r="F40" s="6">
        <v>914.65481811657605</v>
      </c>
      <c r="G40" s="6">
        <v>289.36687610566901</v>
      </c>
      <c r="H40" s="6">
        <v>480.776766953763</v>
      </c>
      <c r="I40" s="6">
        <v>14.6956195672229</v>
      </c>
      <c r="J40" s="6">
        <v>95.593093506193</v>
      </c>
    </row>
    <row r="41" spans="1:10" x14ac:dyDescent="0.2">
      <c r="A41" s="5" t="s">
        <v>17</v>
      </c>
      <c r="B41" s="6">
        <v>2838.83300705494</v>
      </c>
      <c r="C41" s="6">
        <v>2806.7211900211</v>
      </c>
      <c r="D41" s="6">
        <v>55.363436342682597</v>
      </c>
      <c r="E41" s="6">
        <v>116.794672905993</v>
      </c>
      <c r="F41" s="6">
        <v>858.88000669956</v>
      </c>
      <c r="G41" s="6">
        <v>428.805519195758</v>
      </c>
      <c r="H41" s="6">
        <v>570.12053155933597</v>
      </c>
      <c r="I41" s="6">
        <v>17.4153742601796</v>
      </c>
      <c r="J41" s="6">
        <v>96.965719148341606</v>
      </c>
    </row>
    <row r="42" spans="1:10" x14ac:dyDescent="0.2">
      <c r="A42" s="5" t="s">
        <v>18</v>
      </c>
      <c r="B42" s="6">
        <v>3158.9812680517998</v>
      </c>
      <c r="C42" s="6">
        <v>3522.6176248851102</v>
      </c>
      <c r="D42" s="6">
        <v>34.2934021343995</v>
      </c>
      <c r="E42" s="6">
        <v>98.319650886370596</v>
      </c>
      <c r="F42" s="6">
        <v>769.55522407578201</v>
      </c>
      <c r="G42" s="6">
        <v>590.38336483277499</v>
      </c>
      <c r="H42" s="6">
        <v>675.42143752462198</v>
      </c>
      <c r="I42" s="6">
        <v>16.2557612300036</v>
      </c>
      <c r="J42" s="6">
        <v>97.363572347946103</v>
      </c>
    </row>
    <row r="43" spans="1:10" x14ac:dyDescent="0.2">
      <c r="A43" s="5" t="s">
        <v>19</v>
      </c>
      <c r="B43" s="6">
        <v>3648.4529165363501</v>
      </c>
      <c r="C43" s="6">
        <v>4258.1682270471601</v>
      </c>
      <c r="D43" s="6">
        <v>57.4525967055257</v>
      </c>
      <c r="E43" s="6">
        <v>135.44533256233501</v>
      </c>
      <c r="F43" s="6">
        <v>763.08643369795402</v>
      </c>
      <c r="G43" s="6">
        <v>805.97844377331796</v>
      </c>
      <c r="H43" s="6">
        <v>759.72103828907905</v>
      </c>
      <c r="I43" s="6">
        <v>24.395712545291499</v>
      </c>
      <c r="J43" s="6">
        <v>98.047550021272201</v>
      </c>
    </row>
    <row r="44" spans="1:10" x14ac:dyDescent="0.2">
      <c r="A44" s="5" t="s">
        <v>20</v>
      </c>
      <c r="B44" s="6">
        <v>4237.6037746553602</v>
      </c>
      <c r="C44" s="6">
        <v>5065.4883358468296</v>
      </c>
      <c r="D44" s="6">
        <v>48.4478439619947</v>
      </c>
      <c r="E44" s="6">
        <v>142.55954529042</v>
      </c>
      <c r="F44" s="6">
        <v>924.27924333431201</v>
      </c>
      <c r="G44" s="6">
        <v>1116.3527108440501</v>
      </c>
      <c r="H44" s="6">
        <v>826.81835336454401</v>
      </c>
      <c r="I44" s="6">
        <v>21.523711943951898</v>
      </c>
      <c r="J44" s="6">
        <v>98.1971107811205</v>
      </c>
    </row>
    <row r="45" spans="1:10" x14ac:dyDescent="0.2">
      <c r="A45" s="7" t="s">
        <v>21</v>
      </c>
      <c r="B45" s="8">
        <v>6180.3473389766496</v>
      </c>
      <c r="C45" s="8">
        <v>7893.4877701680698</v>
      </c>
      <c r="D45" s="8">
        <v>47.775348457116301</v>
      </c>
      <c r="E45" s="8">
        <v>252.107845323405</v>
      </c>
      <c r="F45" s="8">
        <v>1233.9837073752301</v>
      </c>
      <c r="G45" s="8">
        <v>2297.0368137416599</v>
      </c>
      <c r="H45" s="8">
        <v>949.97061594694901</v>
      </c>
      <c r="I45" s="8">
        <v>23.420181771391899</v>
      </c>
      <c r="J45" s="8">
        <v>98.672183178772897</v>
      </c>
    </row>
    <row r="46" spans="1:10" x14ac:dyDescent="0.2">
      <c r="A46" s="9" t="s">
        <v>22</v>
      </c>
      <c r="B46" s="8">
        <v>2839.1202059741699</v>
      </c>
      <c r="C46" s="8">
        <v>2896.0277113084799</v>
      </c>
      <c r="D46" s="8">
        <v>114.434737782358</v>
      </c>
      <c r="E46" s="8">
        <v>128.329861976205</v>
      </c>
      <c r="F46" s="8">
        <v>775.79488431786899</v>
      </c>
      <c r="G46" s="8">
        <v>571.45967236152399</v>
      </c>
      <c r="H46" s="8">
        <v>504.007085678696</v>
      </c>
      <c r="I46" s="8">
        <v>25.010450123066601</v>
      </c>
      <c r="J46" s="8">
        <v>97.616799120811905</v>
      </c>
    </row>
    <row r="47" spans="1:10" x14ac:dyDescent="0.2">
      <c r="A47" s="10" t="s">
        <v>23</v>
      </c>
      <c r="B47" s="11">
        <v>1062.6713265020001</v>
      </c>
      <c r="C47" s="11">
        <v>378.42246392128101</v>
      </c>
      <c r="D47" s="11">
        <v>343.88286096808099</v>
      </c>
      <c r="E47" s="11">
        <v>102.817006814346</v>
      </c>
      <c r="F47" s="11">
        <v>343.61374885977301</v>
      </c>
      <c r="G47" s="11">
        <v>17.648247744926799</v>
      </c>
      <c r="H47" s="11">
        <v>88.4160313712744</v>
      </c>
      <c r="I47" s="11">
        <v>54.881719544937098</v>
      </c>
      <c r="J47" s="11">
        <v>68.135569179016002</v>
      </c>
    </row>
    <row r="50" spans="1:12" x14ac:dyDescent="0.2">
      <c r="A50" s="70" t="s">
        <v>24</v>
      </c>
      <c r="B50" s="70"/>
      <c r="C50" s="70"/>
      <c r="D50" s="70"/>
      <c r="E50" s="70"/>
      <c r="F50" s="70"/>
      <c r="G50" s="70"/>
      <c r="H50" s="70"/>
      <c r="I50" s="70"/>
      <c r="J50" s="70"/>
    </row>
    <row r="51" spans="1:12" ht="24.2" customHeight="1" x14ac:dyDescent="0.25">
      <c r="A51" s="12" t="s">
        <v>25</v>
      </c>
      <c r="B51" s="66" t="s">
        <v>75</v>
      </c>
      <c r="C51" s="67"/>
      <c r="D51" s="67"/>
      <c r="E51" s="67"/>
      <c r="F51" s="67"/>
      <c r="G51" s="67"/>
      <c r="H51" s="67"/>
      <c r="I51" s="67"/>
      <c r="J51" s="67"/>
      <c r="L51"/>
    </row>
    <row r="52" spans="1:12" ht="17.25" customHeight="1" x14ac:dyDescent="0.25">
      <c r="A52" s="12" t="s">
        <v>27</v>
      </c>
      <c r="B52" s="66" t="s">
        <v>76</v>
      </c>
      <c r="C52" s="67"/>
      <c r="D52" s="67"/>
      <c r="E52" s="67"/>
      <c r="F52" s="67"/>
      <c r="G52" s="67"/>
      <c r="H52" s="67"/>
      <c r="I52" s="67"/>
      <c r="J52" s="67"/>
      <c r="L52"/>
    </row>
    <row r="53" spans="1:12" ht="17.25" customHeight="1" x14ac:dyDescent="0.25">
      <c r="A53" s="12" t="s">
        <v>29</v>
      </c>
      <c r="B53" s="66" t="s">
        <v>77</v>
      </c>
      <c r="C53" s="67"/>
      <c r="D53" s="67"/>
      <c r="E53" s="67"/>
      <c r="F53" s="67"/>
      <c r="G53" s="67"/>
      <c r="H53" s="67"/>
      <c r="I53" s="67"/>
      <c r="J53" s="67"/>
      <c r="L53"/>
    </row>
    <row r="54" spans="1:12" ht="24.2" customHeight="1" x14ac:dyDescent="0.25">
      <c r="A54" s="12" t="s">
        <v>31</v>
      </c>
      <c r="B54" s="66" t="s">
        <v>78</v>
      </c>
      <c r="C54" s="67"/>
      <c r="D54" s="67"/>
      <c r="E54" s="67"/>
      <c r="F54" s="67"/>
      <c r="G54" s="67"/>
      <c r="H54" s="67"/>
      <c r="I54" s="67"/>
      <c r="J54" s="67"/>
      <c r="L54"/>
    </row>
    <row r="55" spans="1:12" ht="24.2" customHeight="1" x14ac:dyDescent="0.25">
      <c r="A55" s="12" t="s">
        <v>33</v>
      </c>
      <c r="B55" s="66" t="s">
        <v>79</v>
      </c>
      <c r="C55" s="67"/>
      <c r="D55" s="67"/>
      <c r="E55" s="67"/>
      <c r="F55" s="67"/>
      <c r="G55" s="67"/>
      <c r="H55" s="67"/>
      <c r="I55" s="67"/>
      <c r="J55" s="67"/>
      <c r="L55"/>
    </row>
    <row r="56" spans="1:12" ht="60.4" customHeight="1" x14ac:dyDescent="0.25">
      <c r="A56" s="12" t="s">
        <v>35</v>
      </c>
      <c r="B56" s="66" t="s">
        <v>80</v>
      </c>
      <c r="C56" s="67"/>
      <c r="D56" s="67"/>
      <c r="E56" s="67"/>
      <c r="F56" s="67"/>
      <c r="G56" s="67"/>
      <c r="H56" s="67"/>
      <c r="I56" s="67"/>
      <c r="J56" s="67"/>
      <c r="L56"/>
    </row>
    <row r="57" spans="1:12" ht="96.6" customHeight="1" x14ac:dyDescent="0.25">
      <c r="A57" s="12" t="s">
        <v>37</v>
      </c>
      <c r="B57" s="66" t="s">
        <v>81</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953.06163453895101</v>
      </c>
      <c r="C66" s="6">
        <v>279.42520257305699</v>
      </c>
      <c r="D66" s="6">
        <v>361.596095648161</v>
      </c>
      <c r="E66" s="6">
        <v>98.918197380810099</v>
      </c>
      <c r="F66" s="6">
        <v>289.15330805173897</v>
      </c>
      <c r="G66" s="6">
        <v>13.228087726479201</v>
      </c>
      <c r="H66" s="6">
        <v>62.8031771230741</v>
      </c>
      <c r="I66" s="6">
        <v>59.867788233764898</v>
      </c>
      <c r="J66" s="6">
        <v>54.925725953978599</v>
      </c>
    </row>
    <row r="67" spans="1:10" x14ac:dyDescent="0.2">
      <c r="A67" s="5" t="s">
        <v>13</v>
      </c>
      <c r="B67" s="6">
        <v>1508.6091551685299</v>
      </c>
      <c r="C67" s="6">
        <v>948.60802343454202</v>
      </c>
      <c r="D67" s="6">
        <v>211.16989440243199</v>
      </c>
      <c r="E67" s="6">
        <v>128.469147584295</v>
      </c>
      <c r="F67" s="6">
        <v>481.20815390052201</v>
      </c>
      <c r="G67" s="6">
        <v>51.031323555339</v>
      </c>
      <c r="H67" s="6">
        <v>209.81437022595301</v>
      </c>
      <c r="I67" s="6">
        <v>39.809819260597997</v>
      </c>
      <c r="J67" s="6">
        <v>87.924453867666998</v>
      </c>
    </row>
    <row r="68" spans="1:10" x14ac:dyDescent="0.2">
      <c r="A68" s="5" t="s">
        <v>14</v>
      </c>
      <c r="B68" s="6">
        <v>1784.58686028446</v>
      </c>
      <c r="C68" s="6">
        <v>1259.0190163986799</v>
      </c>
      <c r="D68" s="6">
        <v>104.85258052938499</v>
      </c>
      <c r="E68" s="6">
        <v>106.486625170129</v>
      </c>
      <c r="F68" s="6">
        <v>707.77564482805099</v>
      </c>
      <c r="G68" s="6">
        <v>104.2144178014</v>
      </c>
      <c r="H68" s="6">
        <v>289.33318176119502</v>
      </c>
      <c r="I68" s="6">
        <v>21.830430890526799</v>
      </c>
      <c r="J68" s="6">
        <v>91.939013580058202</v>
      </c>
    </row>
    <row r="69" spans="1:10" x14ac:dyDescent="0.2">
      <c r="A69" s="5" t="s">
        <v>15</v>
      </c>
      <c r="B69" s="6">
        <v>2166.47854815766</v>
      </c>
      <c r="C69" s="6">
        <v>1699.09844615573</v>
      </c>
      <c r="D69" s="6">
        <v>72.2259158791978</v>
      </c>
      <c r="E69" s="6">
        <v>108.02857340498799</v>
      </c>
      <c r="F69" s="6">
        <v>866.12666535864605</v>
      </c>
      <c r="G69" s="6">
        <v>196.38856321539299</v>
      </c>
      <c r="H69" s="6">
        <v>382.61230306321698</v>
      </c>
      <c r="I69" s="6">
        <v>16.737042232170101</v>
      </c>
      <c r="J69" s="6">
        <v>94.592218501438794</v>
      </c>
    </row>
    <row r="70" spans="1:10" x14ac:dyDescent="0.2">
      <c r="A70" s="5" t="s">
        <v>16</v>
      </c>
      <c r="B70" s="6">
        <v>2488.0051635672498</v>
      </c>
      <c r="C70" s="6">
        <v>2143.2225763965098</v>
      </c>
      <c r="D70" s="6">
        <v>51.048413041118501</v>
      </c>
      <c r="E70" s="6">
        <v>99.657938544563393</v>
      </c>
      <c r="F70" s="6">
        <v>929.83789992136201</v>
      </c>
      <c r="G70" s="6">
        <v>275.071222152301</v>
      </c>
      <c r="H70" s="6">
        <v>460.69068410821598</v>
      </c>
      <c r="I70" s="6">
        <v>13.850695631466399</v>
      </c>
      <c r="J70" s="6">
        <v>95.407246476593997</v>
      </c>
    </row>
    <row r="71" spans="1:10" x14ac:dyDescent="0.2">
      <c r="A71" s="5" t="s">
        <v>17</v>
      </c>
      <c r="B71" s="6">
        <v>2770.8440990853701</v>
      </c>
      <c r="C71" s="6">
        <v>2723.1813036087201</v>
      </c>
      <c r="D71" s="6">
        <v>54.10144424496</v>
      </c>
      <c r="E71" s="6">
        <v>112.43246058243</v>
      </c>
      <c r="F71" s="6">
        <v>837.78613443524205</v>
      </c>
      <c r="G71" s="6">
        <v>404.481649038162</v>
      </c>
      <c r="H71" s="6">
        <v>552.17558989136501</v>
      </c>
      <c r="I71" s="6">
        <v>17.280334862178901</v>
      </c>
      <c r="J71" s="6">
        <v>96.771792243158799</v>
      </c>
    </row>
    <row r="72" spans="1:10" x14ac:dyDescent="0.2">
      <c r="A72" s="5" t="s">
        <v>18</v>
      </c>
      <c r="B72" s="6">
        <v>3093.7554677606799</v>
      </c>
      <c r="C72" s="6">
        <v>3392.2900719115701</v>
      </c>
      <c r="D72" s="6">
        <v>33.916604539838701</v>
      </c>
      <c r="E72" s="6">
        <v>95.094649833654401</v>
      </c>
      <c r="F72" s="6">
        <v>787.84562040027299</v>
      </c>
      <c r="G72" s="6">
        <v>562.81387381476895</v>
      </c>
      <c r="H72" s="6">
        <v>652.57748608648296</v>
      </c>
      <c r="I72" s="6">
        <v>15.4650140973879</v>
      </c>
      <c r="J72" s="6">
        <v>97.309368883234001</v>
      </c>
    </row>
    <row r="73" spans="1:10" x14ac:dyDescent="0.2">
      <c r="A73" s="5" t="s">
        <v>19</v>
      </c>
      <c r="B73" s="6">
        <v>3567.8114918126798</v>
      </c>
      <c r="C73" s="6">
        <v>4086.6885394768901</v>
      </c>
      <c r="D73" s="6">
        <v>56.453470178582599</v>
      </c>
      <c r="E73" s="6">
        <v>129.555258325854</v>
      </c>
      <c r="F73" s="6">
        <v>792.98134281159503</v>
      </c>
      <c r="G73" s="6">
        <v>765.63847509605102</v>
      </c>
      <c r="H73" s="6">
        <v>732.22865507144002</v>
      </c>
      <c r="I73" s="6">
        <v>22.793412367770902</v>
      </c>
      <c r="J73" s="6">
        <v>97.889523469826301</v>
      </c>
    </row>
    <row r="74" spans="1:10" x14ac:dyDescent="0.2">
      <c r="A74" s="5" t="s">
        <v>20</v>
      </c>
      <c r="B74" s="6">
        <v>4145.6034133617004</v>
      </c>
      <c r="C74" s="6">
        <v>4891.7287790724604</v>
      </c>
      <c r="D74" s="6">
        <v>47.8975382113506</v>
      </c>
      <c r="E74" s="6">
        <v>139.74535092053199</v>
      </c>
      <c r="F74" s="6">
        <v>930.95439827538303</v>
      </c>
      <c r="G74" s="6">
        <v>1067.65241087663</v>
      </c>
      <c r="H74" s="6">
        <v>797.07055966448604</v>
      </c>
      <c r="I74" s="6">
        <v>21.147429199548299</v>
      </c>
      <c r="J74" s="6">
        <v>98.124473376222895</v>
      </c>
    </row>
    <row r="75" spans="1:10" x14ac:dyDescent="0.2">
      <c r="A75" s="7" t="s">
        <v>21</v>
      </c>
      <c r="B75" s="8">
        <v>6039.6063484754204</v>
      </c>
      <c r="C75" s="8">
        <v>7538.8456189777598</v>
      </c>
      <c r="D75" s="8">
        <v>48.376979672726002</v>
      </c>
      <c r="E75" s="8">
        <v>246.70053389306599</v>
      </c>
      <c r="F75" s="8">
        <v>1300.87851292512</v>
      </c>
      <c r="G75" s="8">
        <v>2178.48517023775</v>
      </c>
      <c r="H75" s="8">
        <v>916.71040621839995</v>
      </c>
      <c r="I75" s="8">
        <v>22.1082196208284</v>
      </c>
      <c r="J75" s="8">
        <v>98.601057595982198</v>
      </c>
    </row>
    <row r="76" spans="1:10" x14ac:dyDescent="0.2">
      <c r="A76" s="9" t="s">
        <v>22</v>
      </c>
      <c r="B76" s="8">
        <v>2790.1474382927299</v>
      </c>
      <c r="C76" s="8">
        <v>2811.9631535989402</v>
      </c>
      <c r="D76" s="8">
        <v>113.47835296341199</v>
      </c>
      <c r="E76" s="8">
        <v>126.134541566365</v>
      </c>
      <c r="F76" s="8">
        <v>774.95648049485499</v>
      </c>
      <c r="G76" s="8">
        <v>546.71190766810003</v>
      </c>
      <c r="H76" s="8">
        <v>489.67327126153998</v>
      </c>
      <c r="I76" s="8">
        <v>24.7418966149949</v>
      </c>
      <c r="J76" s="8">
        <v>97.511417085061893</v>
      </c>
    </row>
    <row r="77" spans="1:10" x14ac:dyDescent="0.2">
      <c r="A77" s="10" t="s">
        <v>23</v>
      </c>
      <c r="B77" s="11">
        <v>1047.1230456097501</v>
      </c>
      <c r="C77" s="11">
        <v>380.15084257092502</v>
      </c>
      <c r="D77" s="11">
        <v>344.41999004946803</v>
      </c>
      <c r="E77" s="11">
        <v>103.67750422339</v>
      </c>
      <c r="F77" s="11">
        <v>321.62658887894702</v>
      </c>
      <c r="G77" s="11">
        <v>17.659806881143801</v>
      </c>
      <c r="H77" s="11">
        <v>85.092009464448495</v>
      </c>
      <c r="I77" s="11">
        <v>56.530872468867102</v>
      </c>
      <c r="J77" s="11">
        <v>68.057071393956306</v>
      </c>
    </row>
    <row r="80" spans="1:10" x14ac:dyDescent="0.2">
      <c r="A80" s="70" t="s">
        <v>24</v>
      </c>
      <c r="B80" s="70"/>
      <c r="C80" s="70"/>
      <c r="D80" s="70"/>
      <c r="E80" s="70"/>
      <c r="F80" s="70"/>
      <c r="G80" s="70"/>
      <c r="H80" s="70"/>
      <c r="I80" s="70"/>
      <c r="J80" s="70"/>
    </row>
    <row r="81" spans="1:12" ht="24.2" customHeight="1" x14ac:dyDescent="0.25">
      <c r="A81" s="12" t="s">
        <v>25</v>
      </c>
      <c r="B81" s="66" t="s">
        <v>75</v>
      </c>
      <c r="C81" s="67"/>
      <c r="D81" s="67"/>
      <c r="E81" s="67"/>
      <c r="F81" s="67"/>
      <c r="G81" s="67"/>
      <c r="H81" s="67"/>
      <c r="I81" s="67"/>
      <c r="J81" s="67"/>
      <c r="L81"/>
    </row>
    <row r="82" spans="1:12" ht="17.25" customHeight="1" x14ac:dyDescent="0.25">
      <c r="A82" s="12" t="s">
        <v>27</v>
      </c>
      <c r="B82" s="66" t="s">
        <v>76</v>
      </c>
      <c r="C82" s="67"/>
      <c r="D82" s="67"/>
      <c r="E82" s="67"/>
      <c r="F82" s="67"/>
      <c r="G82" s="67"/>
      <c r="H82" s="67"/>
      <c r="I82" s="67"/>
      <c r="J82" s="67"/>
      <c r="L82"/>
    </row>
    <row r="83" spans="1:12" ht="17.25" customHeight="1" x14ac:dyDescent="0.25">
      <c r="A83" s="12" t="s">
        <v>29</v>
      </c>
      <c r="B83" s="66" t="s">
        <v>77</v>
      </c>
      <c r="C83" s="67"/>
      <c r="D83" s="67"/>
      <c r="E83" s="67"/>
      <c r="F83" s="67"/>
      <c r="G83" s="67"/>
      <c r="H83" s="67"/>
      <c r="I83" s="67"/>
      <c r="J83" s="67"/>
      <c r="L83"/>
    </row>
    <row r="84" spans="1:12" ht="24.2" customHeight="1" x14ac:dyDescent="0.25">
      <c r="A84" s="12" t="s">
        <v>31</v>
      </c>
      <c r="B84" s="66" t="s">
        <v>78</v>
      </c>
      <c r="C84" s="67"/>
      <c r="D84" s="67"/>
      <c r="E84" s="67"/>
      <c r="F84" s="67"/>
      <c r="G84" s="67"/>
      <c r="H84" s="67"/>
      <c r="I84" s="67"/>
      <c r="J84" s="67"/>
      <c r="L84"/>
    </row>
    <row r="85" spans="1:12" ht="24.2" customHeight="1" x14ac:dyDescent="0.25">
      <c r="A85" s="12" t="s">
        <v>33</v>
      </c>
      <c r="B85" s="66" t="s">
        <v>79</v>
      </c>
      <c r="C85" s="67"/>
      <c r="D85" s="67"/>
      <c r="E85" s="67"/>
      <c r="F85" s="67"/>
      <c r="G85" s="67"/>
      <c r="H85" s="67"/>
      <c r="I85" s="67"/>
      <c r="J85" s="67"/>
      <c r="L85"/>
    </row>
    <row r="86" spans="1:12" ht="60.4" customHeight="1" x14ac:dyDescent="0.25">
      <c r="A86" s="12" t="s">
        <v>35</v>
      </c>
      <c r="B86" s="66" t="s">
        <v>80</v>
      </c>
      <c r="C86" s="67"/>
      <c r="D86" s="67"/>
      <c r="E86" s="67"/>
      <c r="F86" s="67"/>
      <c r="G86" s="67"/>
      <c r="H86" s="67"/>
      <c r="I86" s="67"/>
      <c r="J86" s="67"/>
      <c r="L86"/>
    </row>
    <row r="87" spans="1:12" ht="96.6" customHeight="1" x14ac:dyDescent="0.25">
      <c r="A87" s="12" t="s">
        <v>37</v>
      </c>
      <c r="B87" s="66" t="s">
        <v>81</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935.94602011396705</v>
      </c>
      <c r="C96" s="6">
        <v>276.98114691544902</v>
      </c>
      <c r="D96" s="6">
        <v>352.26822632701601</v>
      </c>
      <c r="E96" s="6">
        <v>96.952138907208706</v>
      </c>
      <c r="F96" s="6">
        <v>285.53776156485702</v>
      </c>
      <c r="G96" s="6">
        <v>13.611325867190899</v>
      </c>
      <c r="H96" s="6">
        <v>62.1824552097628</v>
      </c>
      <c r="I96" s="6">
        <v>59.563059865675598</v>
      </c>
      <c r="J96" s="6">
        <v>57.098050858773902</v>
      </c>
    </row>
    <row r="97" spans="1:12" x14ac:dyDescent="0.2">
      <c r="A97" s="5" t="s">
        <v>13</v>
      </c>
      <c r="B97" s="6">
        <v>1486.6333698798201</v>
      </c>
      <c r="C97" s="6">
        <v>931.00032451399704</v>
      </c>
      <c r="D97" s="6">
        <v>212.899763075511</v>
      </c>
      <c r="E97" s="6">
        <v>129.40258262021999</v>
      </c>
      <c r="F97" s="6">
        <v>466.72113790367001</v>
      </c>
      <c r="G97" s="6">
        <v>48.342056957471399</v>
      </c>
      <c r="H97" s="6">
        <v>205.04852261556599</v>
      </c>
      <c r="I97" s="6">
        <v>40.723299606920698</v>
      </c>
      <c r="J97" s="6">
        <v>87.324191293210106</v>
      </c>
    </row>
    <row r="98" spans="1:12" x14ac:dyDescent="0.2">
      <c r="A98" s="5" t="s">
        <v>14</v>
      </c>
      <c r="B98" s="6">
        <v>1749.01324963722</v>
      </c>
      <c r="C98" s="6">
        <v>1239.2338502620701</v>
      </c>
      <c r="D98" s="6">
        <v>98.156564896597502</v>
      </c>
      <c r="E98" s="6">
        <v>106.14334990293101</v>
      </c>
      <c r="F98" s="6">
        <v>695.06568646503604</v>
      </c>
      <c r="G98" s="6">
        <v>103.875787503415</v>
      </c>
      <c r="H98" s="6">
        <v>285.710427497941</v>
      </c>
      <c r="I98" s="6">
        <v>21.6519223010188</v>
      </c>
      <c r="J98" s="6">
        <v>91.913961346913396</v>
      </c>
    </row>
    <row r="99" spans="1:12" x14ac:dyDescent="0.2">
      <c r="A99" s="5" t="s">
        <v>15</v>
      </c>
      <c r="B99" s="6">
        <v>2127.6838941834399</v>
      </c>
      <c r="C99" s="6">
        <v>1671.0178661495499</v>
      </c>
      <c r="D99" s="6">
        <v>78.656596296645901</v>
      </c>
      <c r="E99" s="6">
        <v>106.10417758230901</v>
      </c>
      <c r="F99" s="6">
        <v>834.04256196501899</v>
      </c>
      <c r="G99" s="6">
        <v>189.644409168149</v>
      </c>
      <c r="H99" s="6">
        <v>372.493231119737</v>
      </c>
      <c r="I99" s="6">
        <v>17.5937471429026</v>
      </c>
      <c r="J99" s="6">
        <v>94.468325019796097</v>
      </c>
    </row>
    <row r="100" spans="1:12" x14ac:dyDescent="0.2">
      <c r="A100" s="5" t="s">
        <v>16</v>
      </c>
      <c r="B100" s="6">
        <v>2450.4810060120399</v>
      </c>
      <c r="C100" s="6">
        <v>2110.6746741769798</v>
      </c>
      <c r="D100" s="6">
        <v>52.204302211429301</v>
      </c>
      <c r="E100" s="6">
        <v>100.388204641776</v>
      </c>
      <c r="F100" s="6">
        <v>904.95004058144195</v>
      </c>
      <c r="G100" s="6">
        <v>263.63223303383501</v>
      </c>
      <c r="H100" s="6">
        <v>454.10378649049198</v>
      </c>
      <c r="I100" s="6">
        <v>14.2616156489032</v>
      </c>
      <c r="J100" s="6">
        <v>95.296713294259106</v>
      </c>
    </row>
    <row r="101" spans="1:12" x14ac:dyDescent="0.2">
      <c r="A101" s="5" t="s">
        <v>17</v>
      </c>
      <c r="B101" s="6">
        <v>2702.3891117858402</v>
      </c>
      <c r="C101" s="6">
        <v>2635.1127029168401</v>
      </c>
      <c r="D101" s="6">
        <v>52.625976838000398</v>
      </c>
      <c r="E101" s="6">
        <v>113.471078304678</v>
      </c>
      <c r="F101" s="6">
        <v>820.29904484455403</v>
      </c>
      <c r="G101" s="6">
        <v>385.55177759526998</v>
      </c>
      <c r="H101" s="6">
        <v>533.56775772482399</v>
      </c>
      <c r="I101" s="6">
        <v>17.4471544919497</v>
      </c>
      <c r="J101" s="6">
        <v>96.656229058419896</v>
      </c>
    </row>
    <row r="102" spans="1:12" x14ac:dyDescent="0.2">
      <c r="A102" s="5" t="s">
        <v>18</v>
      </c>
      <c r="B102" s="6">
        <v>3037.9934617710701</v>
      </c>
      <c r="C102" s="6">
        <v>3316.5988262887599</v>
      </c>
      <c r="D102" s="6">
        <v>34.385668510418697</v>
      </c>
      <c r="E102" s="6">
        <v>95.887921069314203</v>
      </c>
      <c r="F102" s="6">
        <v>771.68239416237702</v>
      </c>
      <c r="G102" s="6">
        <v>542.67887182557104</v>
      </c>
      <c r="H102" s="6">
        <v>637.88258927746597</v>
      </c>
      <c r="I102" s="6">
        <v>15.897538380117499</v>
      </c>
      <c r="J102" s="6">
        <v>97.202028983415701</v>
      </c>
    </row>
    <row r="103" spans="1:12" x14ac:dyDescent="0.2">
      <c r="A103" s="5" t="s">
        <v>19</v>
      </c>
      <c r="B103" s="6">
        <v>3494.44598018229</v>
      </c>
      <c r="C103" s="6">
        <v>3984.8577134421898</v>
      </c>
      <c r="D103" s="6">
        <v>55.374185885435303</v>
      </c>
      <c r="E103" s="6">
        <v>128.89845051877401</v>
      </c>
      <c r="F103" s="6">
        <v>773.74518053500901</v>
      </c>
      <c r="G103" s="6">
        <v>736.43953297757798</v>
      </c>
      <c r="H103" s="6">
        <v>711.99037174031196</v>
      </c>
      <c r="I103" s="6">
        <v>22.983606890373299</v>
      </c>
      <c r="J103" s="6">
        <v>97.841649561075499</v>
      </c>
    </row>
    <row r="104" spans="1:12" x14ac:dyDescent="0.2">
      <c r="A104" s="5" t="s">
        <v>20</v>
      </c>
      <c r="B104" s="6">
        <v>4060.4070893681201</v>
      </c>
      <c r="C104" s="6">
        <v>4744.4071321086203</v>
      </c>
      <c r="D104" s="6">
        <v>47.659306151635001</v>
      </c>
      <c r="E104" s="6">
        <v>136.18052559756501</v>
      </c>
      <c r="F104" s="6">
        <v>929.19527788356504</v>
      </c>
      <c r="G104" s="6">
        <v>1022.26060818879</v>
      </c>
      <c r="H104" s="6">
        <v>774.77521555945998</v>
      </c>
      <c r="I104" s="6">
        <v>20.6780559396713</v>
      </c>
      <c r="J104" s="6">
        <v>98.043442995315701</v>
      </c>
    </row>
    <row r="105" spans="1:12" x14ac:dyDescent="0.2">
      <c r="A105" s="7" t="s">
        <v>21</v>
      </c>
      <c r="B105" s="8">
        <v>5924.9510983381897</v>
      </c>
      <c r="C105" s="8">
        <v>7337.2831801560897</v>
      </c>
      <c r="D105" s="8">
        <v>47.438146330830001</v>
      </c>
      <c r="E105" s="8">
        <v>244.70296914729099</v>
      </c>
      <c r="F105" s="8">
        <v>1283.78899394327</v>
      </c>
      <c r="G105" s="8">
        <v>2097.4606054314099</v>
      </c>
      <c r="H105" s="8">
        <v>890.80179628622204</v>
      </c>
      <c r="I105" s="8">
        <v>22.210279022746001</v>
      </c>
      <c r="J105" s="8">
        <v>98.556679526164601</v>
      </c>
    </row>
    <row r="106" spans="1:12" x14ac:dyDescent="0.2">
      <c r="A106" s="9" t="s">
        <v>22</v>
      </c>
      <c r="B106" s="8">
        <v>2737.0825567472598</v>
      </c>
      <c r="C106" s="8">
        <v>2743.5333887073198</v>
      </c>
      <c r="D106" s="8">
        <v>112.200778149993</v>
      </c>
      <c r="E106" s="8">
        <v>125.409623979388</v>
      </c>
      <c r="F106" s="8">
        <v>759.52967067134205</v>
      </c>
      <c r="G106" s="8">
        <v>526.16311418811301</v>
      </c>
      <c r="H106" s="8">
        <v>477.42800369826</v>
      </c>
      <c r="I106" s="8">
        <v>24.9361530320333</v>
      </c>
      <c r="J106" s="8">
        <v>97.434927647959199</v>
      </c>
    </row>
    <row r="107" spans="1:12" x14ac:dyDescent="0.2">
      <c r="A107" s="10" t="s">
        <v>23</v>
      </c>
      <c r="B107" s="11">
        <v>1028.67218712454</v>
      </c>
      <c r="C107" s="11">
        <v>373.07905669209202</v>
      </c>
      <c r="D107" s="11">
        <v>338.86790737775198</v>
      </c>
      <c r="E107" s="11">
        <v>101.967827290266</v>
      </c>
      <c r="F107" s="11">
        <v>315.668839448163</v>
      </c>
      <c r="G107" s="11">
        <v>17.468686185473299</v>
      </c>
      <c r="H107" s="11">
        <v>83.443262229615996</v>
      </c>
      <c r="I107" s="11">
        <v>56.560548157301099</v>
      </c>
      <c r="J107" s="11">
        <v>67.995077652143806</v>
      </c>
    </row>
    <row r="110" spans="1:12" x14ac:dyDescent="0.2">
      <c r="A110" s="70" t="s">
        <v>24</v>
      </c>
      <c r="B110" s="70"/>
      <c r="C110" s="70"/>
      <c r="D110" s="70"/>
      <c r="E110" s="70"/>
      <c r="F110" s="70"/>
      <c r="G110" s="70"/>
      <c r="H110" s="70"/>
      <c r="I110" s="70"/>
      <c r="J110" s="70"/>
    </row>
    <row r="111" spans="1:12" ht="24.2" customHeight="1" x14ac:dyDescent="0.25">
      <c r="A111" s="12" t="s">
        <v>25</v>
      </c>
      <c r="B111" s="66" t="s">
        <v>75</v>
      </c>
      <c r="C111" s="67"/>
      <c r="D111" s="67"/>
      <c r="E111" s="67"/>
      <c r="F111" s="67"/>
      <c r="G111" s="67"/>
      <c r="H111" s="67"/>
      <c r="I111" s="67"/>
      <c r="J111" s="67"/>
      <c r="L111"/>
    </row>
    <row r="112" spans="1:12" ht="17.25" customHeight="1" x14ac:dyDescent="0.25">
      <c r="A112" s="12" t="s">
        <v>27</v>
      </c>
      <c r="B112" s="66" t="s">
        <v>76</v>
      </c>
      <c r="C112" s="67"/>
      <c r="D112" s="67"/>
      <c r="E112" s="67"/>
      <c r="F112" s="67"/>
      <c r="G112" s="67"/>
      <c r="H112" s="67"/>
      <c r="I112" s="67"/>
      <c r="J112" s="67"/>
      <c r="L112"/>
    </row>
    <row r="113" spans="1:12" ht="17.25" customHeight="1" x14ac:dyDescent="0.25">
      <c r="A113" s="12" t="s">
        <v>29</v>
      </c>
      <c r="B113" s="66" t="s">
        <v>77</v>
      </c>
      <c r="C113" s="67"/>
      <c r="D113" s="67"/>
      <c r="E113" s="67"/>
      <c r="F113" s="67"/>
      <c r="G113" s="67"/>
      <c r="H113" s="67"/>
      <c r="I113" s="67"/>
      <c r="J113" s="67"/>
      <c r="L113"/>
    </row>
    <row r="114" spans="1:12" ht="24.2" customHeight="1" x14ac:dyDescent="0.25">
      <c r="A114" s="12" t="s">
        <v>31</v>
      </c>
      <c r="B114" s="66" t="s">
        <v>78</v>
      </c>
      <c r="C114" s="67"/>
      <c r="D114" s="67"/>
      <c r="E114" s="67"/>
      <c r="F114" s="67"/>
      <c r="G114" s="67"/>
      <c r="H114" s="67"/>
      <c r="I114" s="67"/>
      <c r="J114" s="67"/>
      <c r="L114"/>
    </row>
    <row r="115" spans="1:12" ht="24.2" customHeight="1" x14ac:dyDescent="0.25">
      <c r="A115" s="12" t="s">
        <v>33</v>
      </c>
      <c r="B115" s="66" t="s">
        <v>79</v>
      </c>
      <c r="C115" s="67"/>
      <c r="D115" s="67"/>
      <c r="E115" s="67"/>
      <c r="F115" s="67"/>
      <c r="G115" s="67"/>
      <c r="H115" s="67"/>
      <c r="I115" s="67"/>
      <c r="J115" s="67"/>
      <c r="L115"/>
    </row>
    <row r="116" spans="1:12" ht="60.4" customHeight="1" x14ac:dyDescent="0.25">
      <c r="A116" s="12" t="s">
        <v>35</v>
      </c>
      <c r="B116" s="66" t="s">
        <v>80</v>
      </c>
      <c r="C116" s="67"/>
      <c r="D116" s="67"/>
      <c r="E116" s="67"/>
      <c r="F116" s="67"/>
      <c r="G116" s="67"/>
      <c r="H116" s="67"/>
      <c r="I116" s="67"/>
      <c r="J116" s="67"/>
      <c r="L116"/>
    </row>
    <row r="117" spans="1:12" ht="96.6" customHeight="1" x14ac:dyDescent="0.25">
      <c r="A117" s="12" t="s">
        <v>37</v>
      </c>
      <c r="B117" s="66" t="s">
        <v>81</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923.02564176251803</v>
      </c>
      <c r="C126" s="6">
        <v>275.74458759556398</v>
      </c>
      <c r="D126" s="6">
        <v>349.074034805623</v>
      </c>
      <c r="E126" s="6">
        <v>96.835552270544497</v>
      </c>
      <c r="F126" s="6">
        <v>277.64526767043998</v>
      </c>
      <c r="G126" s="6">
        <v>13.281624469114799</v>
      </c>
      <c r="H126" s="6">
        <v>62.992238961286702</v>
      </c>
      <c r="I126" s="6">
        <v>60.051279648398697</v>
      </c>
      <c r="J126" s="6">
        <v>57.060896109602602</v>
      </c>
    </row>
    <row r="127" spans="1:12" x14ac:dyDescent="0.2">
      <c r="A127" s="5" t="s">
        <v>13</v>
      </c>
      <c r="B127" s="6">
        <v>1468.2699117040099</v>
      </c>
      <c r="C127" s="6">
        <v>942.27034800768001</v>
      </c>
      <c r="D127" s="6">
        <v>209.99008219696901</v>
      </c>
      <c r="E127" s="6">
        <v>128.80251262616599</v>
      </c>
      <c r="F127" s="6">
        <v>445.76238398834101</v>
      </c>
      <c r="G127" s="6">
        <v>48.817589179631703</v>
      </c>
      <c r="H127" s="6">
        <v>209.738087382635</v>
      </c>
      <c r="I127" s="6">
        <v>41.5233388223321</v>
      </c>
      <c r="J127" s="6">
        <v>87.681690952031104</v>
      </c>
    </row>
    <row r="128" spans="1:12" x14ac:dyDescent="0.2">
      <c r="A128" s="5" t="s">
        <v>14</v>
      </c>
      <c r="B128" s="6">
        <v>1734.58544489008</v>
      </c>
      <c r="C128" s="6">
        <v>1245.6797121945999</v>
      </c>
      <c r="D128" s="6">
        <v>101.401999531454</v>
      </c>
      <c r="E128" s="6">
        <v>108.464572542014</v>
      </c>
      <c r="F128" s="6">
        <v>670.780325129468</v>
      </c>
      <c r="G128" s="6">
        <v>102.664858172751</v>
      </c>
      <c r="H128" s="6">
        <v>289.07615469072101</v>
      </c>
      <c r="I128" s="6">
        <v>22.672291897638399</v>
      </c>
      <c r="J128" s="6">
        <v>91.7705041260771</v>
      </c>
    </row>
    <row r="129" spans="1:12" x14ac:dyDescent="0.2">
      <c r="A129" s="5" t="s">
        <v>15</v>
      </c>
      <c r="B129" s="6">
        <v>2094.9821913002002</v>
      </c>
      <c r="C129" s="6">
        <v>1674.14154091352</v>
      </c>
      <c r="D129" s="6">
        <v>76.001719763180802</v>
      </c>
      <c r="E129" s="6">
        <v>107.125699983865</v>
      </c>
      <c r="F129" s="6">
        <v>806.06709862266996</v>
      </c>
      <c r="G129" s="6">
        <v>189.48241810195401</v>
      </c>
      <c r="H129" s="6">
        <v>378.87116779977902</v>
      </c>
      <c r="I129" s="6">
        <v>18.073093340291098</v>
      </c>
      <c r="J129" s="6">
        <v>94.591558605717196</v>
      </c>
    </row>
    <row r="130" spans="1:12" x14ac:dyDescent="0.2">
      <c r="A130" s="5" t="s">
        <v>16</v>
      </c>
      <c r="B130" s="6">
        <v>2395.4897958012298</v>
      </c>
      <c r="C130" s="6">
        <v>2026.6563694451299</v>
      </c>
      <c r="D130" s="6">
        <v>49.732761818464198</v>
      </c>
      <c r="E130" s="6">
        <v>96.328988689860196</v>
      </c>
      <c r="F130" s="6">
        <v>917.96683140589198</v>
      </c>
      <c r="G130" s="6">
        <v>250.443017566317</v>
      </c>
      <c r="H130" s="6">
        <v>444.75201034062297</v>
      </c>
      <c r="I130" s="6">
        <v>13.523115283659299</v>
      </c>
      <c r="J130" s="6">
        <v>95.261000191436693</v>
      </c>
    </row>
    <row r="131" spans="1:12" x14ac:dyDescent="0.2">
      <c r="A131" s="5" t="s">
        <v>17</v>
      </c>
      <c r="B131" s="6">
        <v>2646.2108939458799</v>
      </c>
      <c r="C131" s="6">
        <v>2606.2733201176202</v>
      </c>
      <c r="D131" s="6">
        <v>55.567389503326702</v>
      </c>
      <c r="E131" s="6">
        <v>111.66309563831101</v>
      </c>
      <c r="F131" s="6">
        <v>788.21888209104497</v>
      </c>
      <c r="G131" s="6">
        <v>378.13642832739998</v>
      </c>
      <c r="H131" s="6">
        <v>537.37553613519697</v>
      </c>
      <c r="I131" s="6">
        <v>18.216299144244601</v>
      </c>
      <c r="J131" s="6">
        <v>96.561737436208503</v>
      </c>
    </row>
    <row r="132" spans="1:12" x14ac:dyDescent="0.2">
      <c r="A132" s="5" t="s">
        <v>18</v>
      </c>
      <c r="B132" s="6">
        <v>2991.9918011015702</v>
      </c>
      <c r="C132" s="6">
        <v>3236.8673325526702</v>
      </c>
      <c r="D132" s="6">
        <v>33.538746831612698</v>
      </c>
      <c r="E132" s="6">
        <v>95.631803351174497</v>
      </c>
      <c r="F132" s="6">
        <v>781.10970292503396</v>
      </c>
      <c r="G132" s="6">
        <v>523.06846278778505</v>
      </c>
      <c r="H132" s="6">
        <v>632.08739492426503</v>
      </c>
      <c r="I132" s="6">
        <v>15.5305616483862</v>
      </c>
      <c r="J132" s="6">
        <v>97.158447675184703</v>
      </c>
    </row>
    <row r="133" spans="1:12" x14ac:dyDescent="0.2">
      <c r="A133" s="5" t="s">
        <v>19</v>
      </c>
      <c r="B133" s="6">
        <v>3420.7839347131799</v>
      </c>
      <c r="C133" s="6">
        <v>3892.14517770374</v>
      </c>
      <c r="D133" s="6">
        <v>51.2839404590977</v>
      </c>
      <c r="E133" s="6">
        <v>125.68955722723599</v>
      </c>
      <c r="F133" s="6">
        <v>770.99026455873104</v>
      </c>
      <c r="G133" s="6">
        <v>710.30125687725399</v>
      </c>
      <c r="H133" s="6">
        <v>709.02357645316397</v>
      </c>
      <c r="I133" s="6">
        <v>22.210087656471899</v>
      </c>
      <c r="J133" s="6">
        <v>97.805275265991298</v>
      </c>
    </row>
    <row r="134" spans="1:12" x14ac:dyDescent="0.2">
      <c r="A134" s="5" t="s">
        <v>20</v>
      </c>
      <c r="B134" s="6">
        <v>4002.6516507459</v>
      </c>
      <c r="C134" s="6">
        <v>4642.5424969660198</v>
      </c>
      <c r="D134" s="6">
        <v>51.184496498398701</v>
      </c>
      <c r="E134" s="6">
        <v>134.10274336023099</v>
      </c>
      <c r="F134" s="6">
        <v>931.23058456961598</v>
      </c>
      <c r="G134" s="6">
        <v>983.58358035569802</v>
      </c>
      <c r="H134" s="6">
        <v>772.82518129679795</v>
      </c>
      <c r="I134" s="6">
        <v>20.673957696549401</v>
      </c>
      <c r="J134" s="6">
        <v>98.115957800856805</v>
      </c>
    </row>
    <row r="135" spans="1:12" x14ac:dyDescent="0.2">
      <c r="A135" s="7" t="s">
        <v>21</v>
      </c>
      <c r="B135" s="8">
        <v>5816.8326522407897</v>
      </c>
      <c r="C135" s="8">
        <v>7164.8835784401499</v>
      </c>
      <c r="D135" s="8">
        <v>47.626064571327497</v>
      </c>
      <c r="E135" s="8">
        <v>240.14246710421301</v>
      </c>
      <c r="F135" s="8">
        <v>1281.6094629977699</v>
      </c>
      <c r="G135" s="8">
        <v>2038.3266976542</v>
      </c>
      <c r="H135" s="8">
        <v>879.10219893784995</v>
      </c>
      <c r="I135" s="8">
        <v>21.953317375501602</v>
      </c>
      <c r="J135" s="8">
        <v>98.487817427683794</v>
      </c>
    </row>
    <row r="136" spans="1:12" x14ac:dyDescent="0.2">
      <c r="A136" s="9" t="s">
        <v>22</v>
      </c>
      <c r="B136" s="8">
        <v>2693.7145223767002</v>
      </c>
      <c r="C136" s="8">
        <v>2695.4707631563201</v>
      </c>
      <c r="D136" s="8">
        <v>111.38250344651399</v>
      </c>
      <c r="E136" s="8">
        <v>124.194242558878</v>
      </c>
      <c r="F136" s="8">
        <v>750.62836466055899</v>
      </c>
      <c r="G136" s="8">
        <v>511.15618653413202</v>
      </c>
      <c r="H136" s="8">
        <v>476.80515867797197</v>
      </c>
      <c r="I136" s="8">
        <v>24.9696911321372</v>
      </c>
      <c r="J136" s="8">
        <v>97.402243363194003</v>
      </c>
    </row>
    <row r="137" spans="1:12" x14ac:dyDescent="0.2">
      <c r="A137" s="10" t="s">
        <v>23</v>
      </c>
      <c r="B137" s="11">
        <v>1014.25957516299</v>
      </c>
      <c r="C137" s="11">
        <v>374.999274417138</v>
      </c>
      <c r="D137" s="11">
        <v>335.11228951514801</v>
      </c>
      <c r="E137" s="11">
        <v>101.265190085615</v>
      </c>
      <c r="F137" s="11">
        <v>304.74821798582502</v>
      </c>
      <c r="G137" s="11">
        <v>17.2241478444023</v>
      </c>
      <c r="H137" s="11">
        <v>84.641366185266804</v>
      </c>
      <c r="I137" s="11">
        <v>57.2190995760131</v>
      </c>
      <c r="J137" s="11">
        <v>67.642105691738607</v>
      </c>
    </row>
    <row r="140" spans="1:12" x14ac:dyDescent="0.2">
      <c r="A140" s="70" t="s">
        <v>24</v>
      </c>
      <c r="B140" s="70"/>
      <c r="C140" s="70"/>
      <c r="D140" s="70"/>
      <c r="E140" s="70"/>
      <c r="F140" s="70"/>
      <c r="G140" s="70"/>
      <c r="H140" s="70"/>
      <c r="I140" s="70"/>
      <c r="J140" s="70"/>
    </row>
    <row r="141" spans="1:12" ht="24.2" customHeight="1" x14ac:dyDescent="0.25">
      <c r="A141" s="12" t="s">
        <v>25</v>
      </c>
      <c r="B141" s="66" t="s">
        <v>75</v>
      </c>
      <c r="C141" s="67"/>
      <c r="D141" s="67"/>
      <c r="E141" s="67"/>
      <c r="F141" s="67"/>
      <c r="G141" s="67"/>
      <c r="H141" s="67"/>
      <c r="I141" s="67"/>
      <c r="J141" s="67"/>
      <c r="L141"/>
    </row>
    <row r="142" spans="1:12" ht="17.25" customHeight="1" x14ac:dyDescent="0.25">
      <c r="A142" s="12" t="s">
        <v>27</v>
      </c>
      <c r="B142" s="66" t="s">
        <v>76</v>
      </c>
      <c r="C142" s="67"/>
      <c r="D142" s="67"/>
      <c r="E142" s="67"/>
      <c r="F142" s="67"/>
      <c r="G142" s="67"/>
      <c r="H142" s="67"/>
      <c r="I142" s="67"/>
      <c r="J142" s="67"/>
      <c r="L142"/>
    </row>
    <row r="143" spans="1:12" ht="17.25" customHeight="1" x14ac:dyDescent="0.25">
      <c r="A143" s="12" t="s">
        <v>29</v>
      </c>
      <c r="B143" s="66" t="s">
        <v>77</v>
      </c>
      <c r="C143" s="67"/>
      <c r="D143" s="67"/>
      <c r="E143" s="67"/>
      <c r="F143" s="67"/>
      <c r="G143" s="67"/>
      <c r="H143" s="67"/>
      <c r="I143" s="67"/>
      <c r="J143" s="67"/>
      <c r="L143"/>
    </row>
    <row r="144" spans="1:12" ht="24.2" customHeight="1" x14ac:dyDescent="0.25">
      <c r="A144" s="12" t="s">
        <v>31</v>
      </c>
      <c r="B144" s="66" t="s">
        <v>78</v>
      </c>
      <c r="C144" s="67"/>
      <c r="D144" s="67"/>
      <c r="E144" s="67"/>
      <c r="F144" s="67"/>
      <c r="G144" s="67"/>
      <c r="H144" s="67"/>
      <c r="I144" s="67"/>
      <c r="J144" s="67"/>
      <c r="L144"/>
    </row>
    <row r="145" spans="1:12" ht="24.2" customHeight="1" x14ac:dyDescent="0.25">
      <c r="A145" s="12" t="s">
        <v>33</v>
      </c>
      <c r="B145" s="66" t="s">
        <v>79</v>
      </c>
      <c r="C145" s="67"/>
      <c r="D145" s="67"/>
      <c r="E145" s="67"/>
      <c r="F145" s="67"/>
      <c r="G145" s="67"/>
      <c r="H145" s="67"/>
      <c r="I145" s="67"/>
      <c r="J145" s="67"/>
      <c r="L145"/>
    </row>
    <row r="146" spans="1:12" ht="60.4" customHeight="1" x14ac:dyDescent="0.25">
      <c r="A146" s="12" t="s">
        <v>35</v>
      </c>
      <c r="B146" s="66" t="s">
        <v>80</v>
      </c>
      <c r="C146" s="67"/>
      <c r="D146" s="67"/>
      <c r="E146" s="67"/>
      <c r="F146" s="67"/>
      <c r="G146" s="67"/>
      <c r="H146" s="67"/>
      <c r="I146" s="67"/>
      <c r="J146" s="67"/>
      <c r="L146"/>
    </row>
    <row r="147" spans="1:12" ht="96.6" customHeight="1" x14ac:dyDescent="0.25">
      <c r="A147" s="12" t="s">
        <v>37</v>
      </c>
      <c r="B147" s="66" t="s">
        <v>81</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912.48689581442204</v>
      </c>
      <c r="C156" s="6">
        <v>276.04897998204098</v>
      </c>
      <c r="D156" s="6">
        <v>339.36007492348398</v>
      </c>
      <c r="E156" s="6">
        <v>101.235968527164</v>
      </c>
      <c r="F156" s="6">
        <v>271.22682943636499</v>
      </c>
      <c r="G156" s="6">
        <v>12.9742822223002</v>
      </c>
      <c r="H156" s="6">
        <v>62.410625777468297</v>
      </c>
      <c r="I156" s="6">
        <v>60.341441847784203</v>
      </c>
      <c r="J156" s="6">
        <v>57.559170356353803</v>
      </c>
    </row>
    <row r="157" spans="1:12" x14ac:dyDescent="0.2">
      <c r="A157" s="5" t="s">
        <v>13</v>
      </c>
      <c r="B157" s="6">
        <v>1433.97212139866</v>
      </c>
      <c r="C157" s="6">
        <v>890.156872362218</v>
      </c>
      <c r="D157" s="6">
        <v>205.71507341479901</v>
      </c>
      <c r="E157" s="6">
        <v>129.81992534911399</v>
      </c>
      <c r="F157" s="6">
        <v>452.26280472609801</v>
      </c>
      <c r="G157" s="6">
        <v>43.933249741432199</v>
      </c>
      <c r="H157" s="6">
        <v>200.049203594142</v>
      </c>
      <c r="I157" s="6">
        <v>40.997538210785002</v>
      </c>
      <c r="J157" s="6">
        <v>86.501051506971294</v>
      </c>
    </row>
    <row r="158" spans="1:12" x14ac:dyDescent="0.2">
      <c r="A158" s="5" t="s">
        <v>14</v>
      </c>
      <c r="B158" s="6">
        <v>1718.6970162435</v>
      </c>
      <c r="C158" s="6">
        <v>1209.92669988537</v>
      </c>
      <c r="D158" s="6">
        <v>99.067728415744497</v>
      </c>
      <c r="E158" s="6">
        <v>114.416042040997</v>
      </c>
      <c r="F158" s="6">
        <v>676.210858052042</v>
      </c>
      <c r="G158" s="6">
        <v>96.893452070365996</v>
      </c>
      <c r="H158" s="6">
        <v>284.030959431886</v>
      </c>
      <c r="I158" s="6">
        <v>22.8610105442087</v>
      </c>
      <c r="J158" s="6">
        <v>91.660350013275902</v>
      </c>
    </row>
    <row r="159" spans="1:12" x14ac:dyDescent="0.2">
      <c r="A159" s="5" t="s">
        <v>15</v>
      </c>
      <c r="B159" s="6">
        <v>2054.07026122565</v>
      </c>
      <c r="C159" s="6">
        <v>1606.3319341695201</v>
      </c>
      <c r="D159" s="6">
        <v>76.558370818231097</v>
      </c>
      <c r="E159" s="6">
        <v>114.423455238252</v>
      </c>
      <c r="F159" s="6">
        <v>793.60480654903495</v>
      </c>
      <c r="G159" s="6">
        <v>172.07327353717801</v>
      </c>
      <c r="H159" s="6">
        <v>364.775517935317</v>
      </c>
      <c r="I159" s="6">
        <v>18.902858472621801</v>
      </c>
      <c r="J159" s="6">
        <v>94.3492112023537</v>
      </c>
    </row>
    <row r="160" spans="1:12" x14ac:dyDescent="0.2">
      <c r="A160" s="5" t="s">
        <v>16</v>
      </c>
      <c r="B160" s="6">
        <v>2378.8782979167299</v>
      </c>
      <c r="C160" s="6">
        <v>2026.29759139404</v>
      </c>
      <c r="D160" s="6">
        <v>54.818614622146796</v>
      </c>
      <c r="E160" s="6">
        <v>113.162015128897</v>
      </c>
      <c r="F160" s="6">
        <v>870.57153556217804</v>
      </c>
      <c r="G160" s="6">
        <v>245.333849235293</v>
      </c>
      <c r="H160" s="6">
        <v>440.63714655405198</v>
      </c>
      <c r="I160" s="6">
        <v>15.9920458847609</v>
      </c>
      <c r="J160" s="6">
        <v>94.960660945685802</v>
      </c>
    </row>
    <row r="161" spans="1:12" x14ac:dyDescent="0.2">
      <c r="A161" s="5" t="s">
        <v>17</v>
      </c>
      <c r="B161" s="6">
        <v>2617.7798556428102</v>
      </c>
      <c r="C161" s="6">
        <v>2593.45891485635</v>
      </c>
      <c r="D161" s="6">
        <v>58.438928005732102</v>
      </c>
      <c r="E161" s="6">
        <v>116.491430926921</v>
      </c>
      <c r="F161" s="6">
        <v>748.10639914609396</v>
      </c>
      <c r="G161" s="6">
        <v>363.83864528867298</v>
      </c>
      <c r="H161" s="6">
        <v>534.877079684911</v>
      </c>
      <c r="I161" s="6">
        <v>19.6696874804008</v>
      </c>
      <c r="J161" s="6">
        <v>96.610911567087598</v>
      </c>
    </row>
    <row r="162" spans="1:12" x14ac:dyDescent="0.2">
      <c r="A162" s="5" t="s">
        <v>18</v>
      </c>
      <c r="B162" s="6">
        <v>2961.6099970714499</v>
      </c>
      <c r="C162" s="6">
        <v>3191.6051956568399</v>
      </c>
      <c r="D162" s="6">
        <v>34.474941771637098</v>
      </c>
      <c r="E162" s="6">
        <v>102.511758857525</v>
      </c>
      <c r="F162" s="6">
        <v>761.18902650796804</v>
      </c>
      <c r="G162" s="6">
        <v>502.68807937147699</v>
      </c>
      <c r="H162" s="6">
        <v>625.48263103213606</v>
      </c>
      <c r="I162" s="6">
        <v>16.670961012994098</v>
      </c>
      <c r="J162" s="6">
        <v>97.034487022971206</v>
      </c>
    </row>
    <row r="163" spans="1:12" x14ac:dyDescent="0.2">
      <c r="A163" s="5" t="s">
        <v>19</v>
      </c>
      <c r="B163" s="6">
        <v>3371.0150936838299</v>
      </c>
      <c r="C163" s="6">
        <v>3810.9457196602002</v>
      </c>
      <c r="D163" s="6">
        <v>50.813057904212499</v>
      </c>
      <c r="E163" s="6">
        <v>132.635461373846</v>
      </c>
      <c r="F163" s="6">
        <v>752.56875846709499</v>
      </c>
      <c r="G163" s="6">
        <v>681.44203453514399</v>
      </c>
      <c r="H163" s="6">
        <v>694.50538171135202</v>
      </c>
      <c r="I163" s="6">
        <v>23.2554104280294</v>
      </c>
      <c r="J163" s="6">
        <v>97.774259938692893</v>
      </c>
    </row>
    <row r="164" spans="1:12" x14ac:dyDescent="0.2">
      <c r="A164" s="5" t="s">
        <v>20</v>
      </c>
      <c r="B164" s="6">
        <v>3936.7751105181901</v>
      </c>
      <c r="C164" s="6">
        <v>4556.5353092901296</v>
      </c>
      <c r="D164" s="6">
        <v>50.048238135924898</v>
      </c>
      <c r="E164" s="6">
        <v>130.34751668104099</v>
      </c>
      <c r="F164" s="6">
        <v>913.20386390452904</v>
      </c>
      <c r="G164" s="6">
        <v>945.64572183568498</v>
      </c>
      <c r="H164" s="6">
        <v>767.71336763175702</v>
      </c>
      <c r="I164" s="6">
        <v>20.589741150556801</v>
      </c>
      <c r="J164" s="6">
        <v>98.075820017224203</v>
      </c>
    </row>
    <row r="165" spans="1:12" x14ac:dyDescent="0.2">
      <c r="A165" s="7" t="s">
        <v>21</v>
      </c>
      <c r="B165" s="8">
        <v>5740.1123605446901</v>
      </c>
      <c r="C165" s="8">
        <v>7029.2594297819396</v>
      </c>
      <c r="D165" s="8">
        <v>47.004658198335903</v>
      </c>
      <c r="E165" s="8">
        <v>245.12716266304301</v>
      </c>
      <c r="F165" s="8">
        <v>1252.73268485224</v>
      </c>
      <c r="G165" s="8">
        <v>1975.47752807295</v>
      </c>
      <c r="H165" s="8">
        <v>858.53430936741597</v>
      </c>
      <c r="I165" s="8">
        <v>22.342482798468399</v>
      </c>
      <c r="J165" s="8">
        <v>98.460956657891899</v>
      </c>
    </row>
    <row r="166" spans="1:12" x14ac:dyDescent="0.2">
      <c r="A166" s="9" t="s">
        <v>22</v>
      </c>
      <c r="B166" s="8">
        <v>2652.8722003391399</v>
      </c>
      <c r="C166" s="8">
        <v>2638.5064815537498</v>
      </c>
      <c r="D166" s="8">
        <v>110.64601643813501</v>
      </c>
      <c r="E166" s="8">
        <v>129.591816346472</v>
      </c>
      <c r="F166" s="8">
        <v>732.26139945140903</v>
      </c>
      <c r="G166" s="8">
        <v>490.49932971474999</v>
      </c>
      <c r="H166" s="8">
        <v>467.634061507203</v>
      </c>
      <c r="I166" s="8">
        <v>25.7658620588264</v>
      </c>
      <c r="J166" s="8">
        <v>97.348375597494396</v>
      </c>
    </row>
    <row r="167" spans="1:12" x14ac:dyDescent="0.2">
      <c r="A167" s="10" t="s">
        <v>23</v>
      </c>
      <c r="B167" s="11">
        <v>1000.44810644437</v>
      </c>
      <c r="C167" s="11">
        <v>362.51332982666298</v>
      </c>
      <c r="D167" s="11">
        <v>325.66540405967601</v>
      </c>
      <c r="E167" s="11">
        <v>106.42789664278099</v>
      </c>
      <c r="F167" s="11">
        <v>302.51460959666798</v>
      </c>
      <c r="G167" s="11">
        <v>15.8369256391902</v>
      </c>
      <c r="H167" s="11">
        <v>80.836118338565001</v>
      </c>
      <c r="I167" s="11">
        <v>57.113752731658302</v>
      </c>
      <c r="J167" s="11">
        <v>65.948221975133805</v>
      </c>
    </row>
    <row r="170" spans="1:12" x14ac:dyDescent="0.2">
      <c r="A170" s="70" t="s">
        <v>24</v>
      </c>
      <c r="B170" s="70"/>
      <c r="C170" s="70"/>
      <c r="D170" s="70"/>
      <c r="E170" s="70"/>
      <c r="F170" s="70"/>
      <c r="G170" s="70"/>
      <c r="H170" s="70"/>
      <c r="I170" s="70"/>
      <c r="J170" s="70"/>
    </row>
    <row r="171" spans="1:12" ht="24.2" customHeight="1" x14ac:dyDescent="0.25">
      <c r="A171" s="12" t="s">
        <v>25</v>
      </c>
      <c r="B171" s="66" t="s">
        <v>75</v>
      </c>
      <c r="C171" s="67"/>
      <c r="D171" s="67"/>
      <c r="E171" s="67"/>
      <c r="F171" s="67"/>
      <c r="G171" s="67"/>
      <c r="H171" s="67"/>
      <c r="I171" s="67"/>
      <c r="J171" s="67"/>
      <c r="L171"/>
    </row>
    <row r="172" spans="1:12" ht="17.25" customHeight="1" x14ac:dyDescent="0.25">
      <c r="A172" s="12" t="s">
        <v>27</v>
      </c>
      <c r="B172" s="66" t="s">
        <v>76</v>
      </c>
      <c r="C172" s="67"/>
      <c r="D172" s="67"/>
      <c r="E172" s="67"/>
      <c r="F172" s="67"/>
      <c r="G172" s="67"/>
      <c r="H172" s="67"/>
      <c r="I172" s="67"/>
      <c r="J172" s="67"/>
      <c r="L172"/>
    </row>
    <row r="173" spans="1:12" ht="17.25" customHeight="1" x14ac:dyDescent="0.25">
      <c r="A173" s="12" t="s">
        <v>29</v>
      </c>
      <c r="B173" s="66" t="s">
        <v>77</v>
      </c>
      <c r="C173" s="67"/>
      <c r="D173" s="67"/>
      <c r="E173" s="67"/>
      <c r="F173" s="67"/>
      <c r="G173" s="67"/>
      <c r="H173" s="67"/>
      <c r="I173" s="67"/>
      <c r="J173" s="67"/>
      <c r="L173"/>
    </row>
    <row r="174" spans="1:12" ht="24.2" customHeight="1" x14ac:dyDescent="0.25">
      <c r="A174" s="12" t="s">
        <v>31</v>
      </c>
      <c r="B174" s="66" t="s">
        <v>78</v>
      </c>
      <c r="C174" s="67"/>
      <c r="D174" s="67"/>
      <c r="E174" s="67"/>
      <c r="F174" s="67"/>
      <c r="G174" s="67"/>
      <c r="H174" s="67"/>
      <c r="I174" s="67"/>
      <c r="J174" s="67"/>
      <c r="L174"/>
    </row>
    <row r="175" spans="1:12" ht="24.2" customHeight="1" x14ac:dyDescent="0.25">
      <c r="A175" s="12" t="s">
        <v>33</v>
      </c>
      <c r="B175" s="66" t="s">
        <v>79</v>
      </c>
      <c r="C175" s="67"/>
      <c r="D175" s="67"/>
      <c r="E175" s="67"/>
      <c r="F175" s="67"/>
      <c r="G175" s="67"/>
      <c r="H175" s="67"/>
      <c r="I175" s="67"/>
      <c r="J175" s="67"/>
      <c r="L175"/>
    </row>
    <row r="176" spans="1:12" ht="60.4" customHeight="1" x14ac:dyDescent="0.25">
      <c r="A176" s="12" t="s">
        <v>35</v>
      </c>
      <c r="B176" s="66" t="s">
        <v>80</v>
      </c>
      <c r="C176" s="67"/>
      <c r="D176" s="67"/>
      <c r="E176" s="67"/>
      <c r="F176" s="67"/>
      <c r="G176" s="67"/>
      <c r="H176" s="67"/>
      <c r="I176" s="67"/>
      <c r="J176" s="67"/>
      <c r="L176"/>
    </row>
    <row r="177" spans="1:12" ht="96.6" customHeight="1" x14ac:dyDescent="0.25">
      <c r="A177" s="12" t="s">
        <v>37</v>
      </c>
      <c r="B177" s="66" t="s">
        <v>81</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82</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358.32605003332901</v>
      </c>
      <c r="C6" s="6">
        <v>119.91841656165499</v>
      </c>
      <c r="D6" s="6">
        <v>64.880201179615796</v>
      </c>
      <c r="E6" s="6">
        <v>24.289424858165301</v>
      </c>
      <c r="F6" s="6">
        <v>166.75632707640099</v>
      </c>
      <c r="G6" s="6">
        <v>5.7296656414391096</v>
      </c>
      <c r="H6" s="6">
        <v>11.788803004607599</v>
      </c>
      <c r="I6" s="6">
        <v>32.0871576364502</v>
      </c>
      <c r="J6" s="6">
        <v>78.216356251867595</v>
      </c>
    </row>
    <row r="7" spans="1:10" x14ac:dyDescent="0.2">
      <c r="A7" s="5" t="s">
        <v>13</v>
      </c>
      <c r="B7" s="6">
        <v>499.98843752995498</v>
      </c>
      <c r="C7" s="6">
        <v>145.35760139066099</v>
      </c>
      <c r="D7" s="6">
        <v>8.9435607785295606</v>
      </c>
      <c r="E7" s="6">
        <v>38.000663087139003</v>
      </c>
      <c r="F7" s="6">
        <v>326.01810914084399</v>
      </c>
      <c r="G7" s="6">
        <v>13.1213489541214</v>
      </c>
      <c r="H7" s="6">
        <v>5.2097915613449901</v>
      </c>
      <c r="I7" s="6">
        <v>8.1572790136975293</v>
      </c>
      <c r="J7" s="6">
        <v>87.743842798640003</v>
      </c>
    </row>
    <row r="8" spans="1:10" x14ac:dyDescent="0.2">
      <c r="A8" s="5" t="s">
        <v>14</v>
      </c>
      <c r="B8" s="6">
        <v>664.56003842740597</v>
      </c>
      <c r="C8" s="6">
        <v>342.423159662937</v>
      </c>
      <c r="D8" s="6">
        <v>0.98668576588020895</v>
      </c>
      <c r="E8" s="6">
        <v>47.396525531458401</v>
      </c>
      <c r="F8" s="6">
        <v>322.37170074828703</v>
      </c>
      <c r="G8" s="6">
        <v>37.379524826174503</v>
      </c>
      <c r="H8" s="6">
        <v>11.238659002823599</v>
      </c>
      <c r="I8" s="6">
        <v>7.0477540871569904</v>
      </c>
      <c r="J8" s="6">
        <v>95.172629737909205</v>
      </c>
    </row>
    <row r="9" spans="1:10" x14ac:dyDescent="0.2">
      <c r="A9" s="5" t="s">
        <v>15</v>
      </c>
      <c r="B9" s="6">
        <v>854.17886397888401</v>
      </c>
      <c r="C9" s="6">
        <v>467.52475392254701</v>
      </c>
      <c r="D9" s="6">
        <v>0</v>
      </c>
      <c r="E9" s="6">
        <v>72.417697839190794</v>
      </c>
      <c r="F9" s="6">
        <v>389.93523783072197</v>
      </c>
      <c r="G9" s="6">
        <v>62.032126274999399</v>
      </c>
      <c r="H9" s="6">
        <v>13.6665186176115</v>
      </c>
      <c r="I9" s="6">
        <v>6.7842070489938804</v>
      </c>
      <c r="J9" s="6">
        <v>96.332088832664098</v>
      </c>
    </row>
    <row r="10" spans="1:10" x14ac:dyDescent="0.2">
      <c r="A10" s="5" t="s">
        <v>16</v>
      </c>
      <c r="B10" s="6">
        <v>1063.98795639576</v>
      </c>
      <c r="C10" s="6">
        <v>884.96212374456195</v>
      </c>
      <c r="D10" s="6">
        <v>0</v>
      </c>
      <c r="E10" s="6">
        <v>83.6575888661948</v>
      </c>
      <c r="F10" s="6">
        <v>249.05493297202</v>
      </c>
      <c r="G10" s="6">
        <v>125.17709667825601</v>
      </c>
      <c r="H10" s="6">
        <v>28.5092484085399</v>
      </c>
      <c r="I10" s="6">
        <v>10.918227899203201</v>
      </c>
      <c r="J10" s="6">
        <v>98.305643185877301</v>
      </c>
    </row>
    <row r="11" spans="1:10" x14ac:dyDescent="0.2">
      <c r="A11" s="5" t="s">
        <v>17</v>
      </c>
      <c r="B11" s="6">
        <v>1269.5695381980399</v>
      </c>
      <c r="C11" s="6">
        <v>1159.30519442522</v>
      </c>
      <c r="D11" s="6">
        <v>0</v>
      </c>
      <c r="E11" s="6">
        <v>90.630618541763695</v>
      </c>
      <c r="F11" s="6">
        <v>226.681632180002</v>
      </c>
      <c r="G11" s="6">
        <v>172.81710140370501</v>
      </c>
      <c r="H11" s="6">
        <v>34.230201306761003</v>
      </c>
      <c r="I11" s="6">
        <v>13.5831850873692</v>
      </c>
      <c r="J11" s="6">
        <v>98.170683943775003</v>
      </c>
    </row>
    <row r="12" spans="1:10" x14ac:dyDescent="0.2">
      <c r="A12" s="5" t="s">
        <v>18</v>
      </c>
      <c r="B12" s="6">
        <v>1505.8589533959801</v>
      </c>
      <c r="C12" s="6">
        <v>1473.6868252582301</v>
      </c>
      <c r="D12" s="6">
        <v>0</v>
      </c>
      <c r="E12" s="6">
        <v>121.583688257598</v>
      </c>
      <c r="F12" s="6">
        <v>194.38638310024899</v>
      </c>
      <c r="G12" s="6">
        <v>239.46856799259999</v>
      </c>
      <c r="H12" s="6">
        <v>44.3291525488508</v>
      </c>
      <c r="I12" s="6">
        <v>12.703683318426901</v>
      </c>
      <c r="J12" s="6">
        <v>98.6153611033522</v>
      </c>
    </row>
    <row r="13" spans="1:10" x14ac:dyDescent="0.2">
      <c r="A13" s="5" t="s">
        <v>19</v>
      </c>
      <c r="B13" s="6">
        <v>1682.5594619799001</v>
      </c>
      <c r="C13" s="6">
        <v>1791.8724872913599</v>
      </c>
      <c r="D13" s="6">
        <v>0</v>
      </c>
      <c r="E13" s="6">
        <v>101.28972116490699</v>
      </c>
      <c r="F13" s="6">
        <v>143.49648029270799</v>
      </c>
      <c r="G13" s="6">
        <v>298.91250947009502</v>
      </c>
      <c r="H13" s="6">
        <v>55.186094858587303</v>
      </c>
      <c r="I13" s="6">
        <v>14.1235966685037</v>
      </c>
      <c r="J13" s="6">
        <v>98.873788970329002</v>
      </c>
    </row>
    <row r="14" spans="1:10" x14ac:dyDescent="0.2">
      <c r="A14" s="5" t="s">
        <v>20</v>
      </c>
      <c r="B14" s="6">
        <v>2060.0323160965199</v>
      </c>
      <c r="C14" s="6">
        <v>2246.8312295884698</v>
      </c>
      <c r="D14" s="6">
        <v>0</v>
      </c>
      <c r="E14" s="6">
        <v>144.490524570242</v>
      </c>
      <c r="F14" s="6">
        <v>125.640863979222</v>
      </c>
      <c r="G14" s="6">
        <v>388.69297965329099</v>
      </c>
      <c r="H14" s="6">
        <v>68.2372836196663</v>
      </c>
      <c r="I14" s="6">
        <v>12.2166292264462</v>
      </c>
      <c r="J14" s="6">
        <v>98.966473969055798</v>
      </c>
    </row>
    <row r="15" spans="1:10" x14ac:dyDescent="0.2">
      <c r="A15" s="7" t="s">
        <v>21</v>
      </c>
      <c r="B15" s="8">
        <v>3191.5453549407598</v>
      </c>
      <c r="C15" s="8">
        <v>3578.0293540654502</v>
      </c>
      <c r="D15" s="8">
        <v>0</v>
      </c>
      <c r="E15" s="8">
        <v>286.58401957826902</v>
      </c>
      <c r="F15" s="8">
        <v>90.840206665129301</v>
      </c>
      <c r="G15" s="8">
        <v>656.160592696035</v>
      </c>
      <c r="H15" s="8">
        <v>107.747322150077</v>
      </c>
      <c r="I15" s="8">
        <v>10.012778933658799</v>
      </c>
      <c r="J15" s="8">
        <v>99.196171581912495</v>
      </c>
    </row>
    <row r="16" spans="1:10" x14ac:dyDescent="0.2">
      <c r="A16" s="9" t="s">
        <v>22</v>
      </c>
      <c r="B16" s="8">
        <v>1223.85876212474</v>
      </c>
      <c r="C16" s="8">
        <v>1105.44434914002</v>
      </c>
      <c r="D16" s="8">
        <v>9.6105783699351495</v>
      </c>
      <c r="E16" s="8">
        <v>93.767627586121904</v>
      </c>
      <c r="F16" s="8">
        <v>229.398212824441</v>
      </c>
      <c r="G16" s="8">
        <v>179.58466643341399</v>
      </c>
      <c r="H16" s="8">
        <v>34.777121906382497</v>
      </c>
      <c r="I16" s="8">
        <v>12.1210551680576</v>
      </c>
      <c r="J16" s="8">
        <v>98.510031134327505</v>
      </c>
    </row>
    <row r="17" spans="1:12" x14ac:dyDescent="0.2">
      <c r="A17" s="10" t="s">
        <v>23</v>
      </c>
      <c r="B17" s="11">
        <v>422.77061499065502</v>
      </c>
      <c r="C17" s="11">
        <v>132.194344741435</v>
      </c>
      <c r="D17" s="11">
        <v>38.801668047695699</v>
      </c>
      <c r="E17" s="11">
        <v>30.838303531979101</v>
      </c>
      <c r="F17" s="11">
        <v>238.38413275003899</v>
      </c>
      <c r="G17" s="11">
        <v>8.8867377917012806</v>
      </c>
      <c r="H17" s="11">
        <v>8.5609890549438195</v>
      </c>
      <c r="I17" s="11">
        <v>18.7584618673148</v>
      </c>
      <c r="J17" s="11">
        <v>83.777043450625797</v>
      </c>
    </row>
    <row r="20" spans="1:12" x14ac:dyDescent="0.2">
      <c r="A20" s="70" t="s">
        <v>24</v>
      </c>
      <c r="B20" s="70"/>
      <c r="C20" s="70"/>
      <c r="D20" s="70"/>
      <c r="E20" s="70"/>
      <c r="F20" s="70"/>
      <c r="G20" s="70"/>
      <c r="H20" s="70"/>
      <c r="I20" s="70"/>
      <c r="J20" s="70"/>
    </row>
    <row r="21" spans="1:12" ht="24.2" customHeight="1" x14ac:dyDescent="0.25">
      <c r="A21" s="12" t="s">
        <v>25</v>
      </c>
      <c r="B21" s="66" t="s">
        <v>83</v>
      </c>
      <c r="C21" s="67"/>
      <c r="D21" s="67"/>
      <c r="E21" s="67"/>
      <c r="F21" s="67"/>
      <c r="G21" s="67"/>
      <c r="H21" s="67"/>
      <c r="I21" s="67"/>
      <c r="J21" s="67"/>
      <c r="L21"/>
    </row>
    <row r="22" spans="1:12" ht="17.25" customHeight="1" x14ac:dyDescent="0.25">
      <c r="A22" s="12" t="s">
        <v>27</v>
      </c>
      <c r="B22" s="66" t="s">
        <v>84</v>
      </c>
      <c r="C22" s="67"/>
      <c r="D22" s="67"/>
      <c r="E22" s="67"/>
      <c r="F22" s="67"/>
      <c r="G22" s="67"/>
      <c r="H22" s="67"/>
      <c r="I22" s="67"/>
      <c r="J22" s="67"/>
      <c r="L22"/>
    </row>
    <row r="23" spans="1:12" ht="17.25" customHeight="1" x14ac:dyDescent="0.25">
      <c r="A23" s="12" t="s">
        <v>29</v>
      </c>
      <c r="B23" s="66" t="s">
        <v>85</v>
      </c>
      <c r="C23" s="67"/>
      <c r="D23" s="67"/>
      <c r="E23" s="67"/>
      <c r="F23" s="67"/>
      <c r="G23" s="67"/>
      <c r="H23" s="67"/>
      <c r="I23" s="67"/>
      <c r="J23" s="67"/>
      <c r="L23"/>
    </row>
    <row r="24" spans="1:12" ht="24.2" customHeight="1" x14ac:dyDescent="0.25">
      <c r="A24" s="12" t="s">
        <v>31</v>
      </c>
      <c r="B24" s="66" t="s">
        <v>86</v>
      </c>
      <c r="C24" s="67"/>
      <c r="D24" s="67"/>
      <c r="E24" s="67"/>
      <c r="F24" s="67"/>
      <c r="G24" s="67"/>
      <c r="H24" s="67"/>
      <c r="I24" s="67"/>
      <c r="J24" s="67"/>
      <c r="L24"/>
    </row>
    <row r="25" spans="1:12" ht="24.2" customHeight="1" x14ac:dyDescent="0.25">
      <c r="A25" s="12" t="s">
        <v>33</v>
      </c>
      <c r="B25" s="66" t="s">
        <v>87</v>
      </c>
      <c r="C25" s="67"/>
      <c r="D25" s="67"/>
      <c r="E25" s="67"/>
      <c r="F25" s="67"/>
      <c r="G25" s="67"/>
      <c r="H25" s="67"/>
      <c r="I25" s="67"/>
      <c r="J25" s="67"/>
      <c r="L25"/>
    </row>
    <row r="26" spans="1:12" ht="36.200000000000003" customHeight="1" x14ac:dyDescent="0.25">
      <c r="A26" s="12" t="s">
        <v>35</v>
      </c>
      <c r="B26" s="66" t="s">
        <v>88</v>
      </c>
      <c r="C26" s="67"/>
      <c r="D26" s="67"/>
      <c r="E26" s="67"/>
      <c r="F26" s="67"/>
      <c r="G26" s="67"/>
      <c r="H26" s="67"/>
      <c r="I26" s="67"/>
      <c r="J26" s="67"/>
      <c r="L26"/>
    </row>
    <row r="27" spans="1:12" ht="48.4" customHeight="1" x14ac:dyDescent="0.25">
      <c r="A27" s="12" t="s">
        <v>37</v>
      </c>
      <c r="B27" s="66" t="s">
        <v>89</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320.14143129634698</v>
      </c>
      <c r="C36" s="6">
        <v>119.150138364467</v>
      </c>
      <c r="D36" s="6">
        <v>47.756679393891098</v>
      </c>
      <c r="E36" s="6">
        <v>26.469077000208099</v>
      </c>
      <c r="F36" s="6">
        <v>147.12338203595201</v>
      </c>
      <c r="G36" s="6">
        <v>9.1715592373855106</v>
      </c>
      <c r="H36" s="6">
        <v>11.186221684701501</v>
      </c>
      <c r="I36" s="6">
        <v>29.717255077378098</v>
      </c>
      <c r="J36" s="6">
        <v>85.896184247971505</v>
      </c>
    </row>
    <row r="37" spans="1:10" x14ac:dyDescent="0.2">
      <c r="A37" s="5" t="s">
        <v>13</v>
      </c>
      <c r="B37" s="6">
        <v>465.47763535533801</v>
      </c>
      <c r="C37" s="6">
        <v>157.47548299479001</v>
      </c>
      <c r="D37" s="6">
        <v>4.7084971635333401</v>
      </c>
      <c r="E37" s="6">
        <v>34.088581597520999</v>
      </c>
      <c r="F37" s="6">
        <v>293.01943580075698</v>
      </c>
      <c r="G37" s="6">
        <v>18.7559115550272</v>
      </c>
      <c r="H37" s="6">
        <v>5.0590095756251703</v>
      </c>
      <c r="I37" s="6">
        <v>7.2078945655598297</v>
      </c>
      <c r="J37" s="6">
        <v>91.770960852303901</v>
      </c>
    </row>
    <row r="38" spans="1:10" x14ac:dyDescent="0.2">
      <c r="A38" s="5" t="s">
        <v>14</v>
      </c>
      <c r="B38" s="6">
        <v>608.72272990035799</v>
      </c>
      <c r="C38" s="6">
        <v>302.30934637352101</v>
      </c>
      <c r="D38" s="6">
        <v>0.31119392364752002</v>
      </c>
      <c r="E38" s="6">
        <v>41.104144756622098</v>
      </c>
      <c r="F38" s="6">
        <v>318.52155448185999</v>
      </c>
      <c r="G38" s="6">
        <v>43.204005418820998</v>
      </c>
      <c r="H38" s="6">
        <v>10.319657500708599</v>
      </c>
      <c r="I38" s="6">
        <v>5.9418413133147503</v>
      </c>
      <c r="J38" s="6">
        <v>95.8195593780232</v>
      </c>
    </row>
    <row r="39" spans="1:10" x14ac:dyDescent="0.2">
      <c r="A39" s="5" t="s">
        <v>15</v>
      </c>
      <c r="B39" s="6">
        <v>812.63031430142405</v>
      </c>
      <c r="C39" s="6">
        <v>445.81031515714898</v>
      </c>
      <c r="D39" s="6">
        <v>0</v>
      </c>
      <c r="E39" s="6">
        <v>67.178047350841595</v>
      </c>
      <c r="F39" s="6">
        <v>379.72574038628801</v>
      </c>
      <c r="G39" s="6">
        <v>66.772021891154495</v>
      </c>
      <c r="H39" s="6">
        <v>13.311592050234999</v>
      </c>
      <c r="I39" s="6">
        <v>6.3081280231813901</v>
      </c>
      <c r="J39" s="6">
        <v>96.679887336987306</v>
      </c>
    </row>
    <row r="40" spans="1:10" x14ac:dyDescent="0.2">
      <c r="A40" s="5" t="s">
        <v>16</v>
      </c>
      <c r="B40" s="6">
        <v>1000.02103318284</v>
      </c>
      <c r="C40" s="6">
        <v>836.16250302951198</v>
      </c>
      <c r="D40" s="6">
        <v>0</v>
      </c>
      <c r="E40" s="6">
        <v>80.874364389145398</v>
      </c>
      <c r="F40" s="6">
        <v>239.16301543711299</v>
      </c>
      <c r="G40" s="6">
        <v>129.723990368465</v>
      </c>
      <c r="H40" s="6">
        <v>26.4553476723754</v>
      </c>
      <c r="I40" s="6">
        <v>10.991755846427701</v>
      </c>
      <c r="J40" s="6">
        <v>98.268612564018298</v>
      </c>
    </row>
    <row r="41" spans="1:10" x14ac:dyDescent="0.2">
      <c r="A41" s="5" t="s">
        <v>17</v>
      </c>
      <c r="B41" s="6">
        <v>1205.6409378578501</v>
      </c>
      <c r="C41" s="6">
        <v>1123.2090832251199</v>
      </c>
      <c r="D41" s="6">
        <v>0</v>
      </c>
      <c r="E41" s="6">
        <v>85.631896173860895</v>
      </c>
      <c r="F41" s="6">
        <v>208.08382777979301</v>
      </c>
      <c r="G41" s="6">
        <v>177.93328052394</v>
      </c>
      <c r="H41" s="6">
        <v>33.349012116296699</v>
      </c>
      <c r="I41" s="6">
        <v>13.7701827075021</v>
      </c>
      <c r="J41" s="6">
        <v>98.216325758102101</v>
      </c>
    </row>
    <row r="42" spans="1:10" x14ac:dyDescent="0.2">
      <c r="A42" s="5" t="s">
        <v>18</v>
      </c>
      <c r="B42" s="6">
        <v>1411.83264285871</v>
      </c>
      <c r="C42" s="6">
        <v>1381.1613777970299</v>
      </c>
      <c r="D42" s="6">
        <v>0</v>
      </c>
      <c r="E42" s="6">
        <v>112.651964401195</v>
      </c>
      <c r="F42" s="6">
        <v>192.14548664889199</v>
      </c>
      <c r="G42" s="6">
        <v>232.84076440876299</v>
      </c>
      <c r="H42" s="6">
        <v>41.285045545534999</v>
      </c>
      <c r="I42" s="6">
        <v>11.8725744065357</v>
      </c>
      <c r="J42" s="6">
        <v>98.595100885943395</v>
      </c>
    </row>
    <row r="43" spans="1:10" x14ac:dyDescent="0.2">
      <c r="A43" s="5" t="s">
        <v>19</v>
      </c>
      <c r="B43" s="6">
        <v>1594.87611266248</v>
      </c>
      <c r="C43" s="6">
        <v>1708.1164123608301</v>
      </c>
      <c r="D43" s="6">
        <v>0</v>
      </c>
      <c r="E43" s="6">
        <v>95.053023524458993</v>
      </c>
      <c r="F43" s="6">
        <v>135.36951201187199</v>
      </c>
      <c r="G43" s="6">
        <v>290.84250315515402</v>
      </c>
      <c r="H43" s="6">
        <v>52.8194775215145</v>
      </c>
      <c r="I43" s="6">
        <v>13.831723921774699</v>
      </c>
      <c r="J43" s="6">
        <v>98.862725145970401</v>
      </c>
    </row>
    <row r="44" spans="1:10" x14ac:dyDescent="0.2">
      <c r="A44" s="5" t="s">
        <v>20</v>
      </c>
      <c r="B44" s="6">
        <v>1959.3191485463201</v>
      </c>
      <c r="C44" s="6">
        <v>2151.47668259498</v>
      </c>
      <c r="D44" s="6">
        <v>0</v>
      </c>
      <c r="E44" s="6">
        <v>132.14058795657701</v>
      </c>
      <c r="F44" s="6">
        <v>118.167729617711</v>
      </c>
      <c r="G44" s="6">
        <v>377.41273264051802</v>
      </c>
      <c r="H44" s="6">
        <v>65.052912824037605</v>
      </c>
      <c r="I44" s="6">
        <v>12.478508247248399</v>
      </c>
      <c r="J44" s="6">
        <v>98.923946964033703</v>
      </c>
    </row>
    <row r="45" spans="1:10" x14ac:dyDescent="0.2">
      <c r="A45" s="7" t="s">
        <v>21</v>
      </c>
      <c r="B45" s="8">
        <v>3031.97462898094</v>
      </c>
      <c r="C45" s="8">
        <v>3400.3717936315702</v>
      </c>
      <c r="D45" s="8">
        <v>0</v>
      </c>
      <c r="E45" s="8">
        <v>275.33367554968697</v>
      </c>
      <c r="F45" s="8">
        <v>85.838123261696396</v>
      </c>
      <c r="G45" s="8">
        <v>627.15480957070804</v>
      </c>
      <c r="H45" s="8">
        <v>102.413596935344</v>
      </c>
      <c r="I45" s="8">
        <v>9.5146190975003098</v>
      </c>
      <c r="J45" s="8">
        <v>99.159840277483198</v>
      </c>
    </row>
    <row r="46" spans="1:10" x14ac:dyDescent="0.2">
      <c r="A46" s="9" t="s">
        <v>22</v>
      </c>
      <c r="B46" s="8">
        <v>1154.94635120915</v>
      </c>
      <c r="C46" s="8">
        <v>1054.1066873530301</v>
      </c>
      <c r="D46" s="8">
        <v>6.5772097656489397</v>
      </c>
      <c r="E46" s="8">
        <v>88.261468512134101</v>
      </c>
      <c r="F46" s="8">
        <v>217.09405963670901</v>
      </c>
      <c r="G46" s="8">
        <v>178.03970712286699</v>
      </c>
      <c r="H46" s="8">
        <v>33.053168259307903</v>
      </c>
      <c r="I46" s="8">
        <v>11.207962541193201</v>
      </c>
      <c r="J46" s="8">
        <v>98.497179921826898</v>
      </c>
    </row>
    <row r="47" spans="1:10" x14ac:dyDescent="0.2">
      <c r="A47" s="10" t="s">
        <v>23</v>
      </c>
      <c r="B47" s="11">
        <v>392.076377886964</v>
      </c>
      <c r="C47" s="11">
        <v>138.49219937162701</v>
      </c>
      <c r="D47" s="11">
        <v>26.336997904839201</v>
      </c>
      <c r="E47" s="11">
        <v>30.772196989348998</v>
      </c>
      <c r="F47" s="11">
        <v>218.56023786794901</v>
      </c>
      <c r="G47" s="11">
        <v>13.917267315306001</v>
      </c>
      <c r="H47" s="11">
        <v>8.1682003563699794</v>
      </c>
      <c r="I47" s="11">
        <v>16.3898489192764</v>
      </c>
      <c r="J47" s="11">
        <v>89.766176109028194</v>
      </c>
    </row>
    <row r="50" spans="1:12" x14ac:dyDescent="0.2">
      <c r="A50" s="70" t="s">
        <v>24</v>
      </c>
      <c r="B50" s="70"/>
      <c r="C50" s="70"/>
      <c r="D50" s="70"/>
      <c r="E50" s="70"/>
      <c r="F50" s="70"/>
      <c r="G50" s="70"/>
      <c r="H50" s="70"/>
      <c r="I50" s="70"/>
      <c r="J50" s="70"/>
    </row>
    <row r="51" spans="1:12" ht="24.2" customHeight="1" x14ac:dyDescent="0.25">
      <c r="A51" s="12" t="s">
        <v>25</v>
      </c>
      <c r="B51" s="66" t="s">
        <v>83</v>
      </c>
      <c r="C51" s="67"/>
      <c r="D51" s="67"/>
      <c r="E51" s="67"/>
      <c r="F51" s="67"/>
      <c r="G51" s="67"/>
      <c r="H51" s="67"/>
      <c r="I51" s="67"/>
      <c r="J51" s="67"/>
      <c r="L51"/>
    </row>
    <row r="52" spans="1:12" ht="17.25" customHeight="1" x14ac:dyDescent="0.25">
      <c r="A52" s="12" t="s">
        <v>27</v>
      </c>
      <c r="B52" s="66" t="s">
        <v>90</v>
      </c>
      <c r="C52" s="67"/>
      <c r="D52" s="67"/>
      <c r="E52" s="67"/>
      <c r="F52" s="67"/>
      <c r="G52" s="67"/>
      <c r="H52" s="67"/>
      <c r="I52" s="67"/>
      <c r="J52" s="67"/>
      <c r="L52"/>
    </row>
    <row r="53" spans="1:12" ht="17.25" customHeight="1" x14ac:dyDescent="0.25">
      <c r="A53" s="12" t="s">
        <v>29</v>
      </c>
      <c r="B53" s="66" t="s">
        <v>85</v>
      </c>
      <c r="C53" s="67"/>
      <c r="D53" s="67"/>
      <c r="E53" s="67"/>
      <c r="F53" s="67"/>
      <c r="G53" s="67"/>
      <c r="H53" s="67"/>
      <c r="I53" s="67"/>
      <c r="J53" s="67"/>
      <c r="L53"/>
    </row>
    <row r="54" spans="1:12" ht="24.2" customHeight="1" x14ac:dyDescent="0.25">
      <c r="A54" s="12" t="s">
        <v>31</v>
      </c>
      <c r="B54" s="66" t="s">
        <v>86</v>
      </c>
      <c r="C54" s="67"/>
      <c r="D54" s="67"/>
      <c r="E54" s="67"/>
      <c r="F54" s="67"/>
      <c r="G54" s="67"/>
      <c r="H54" s="67"/>
      <c r="I54" s="67"/>
      <c r="J54" s="67"/>
      <c r="L54"/>
    </row>
    <row r="55" spans="1:12" ht="24.2" customHeight="1" x14ac:dyDescent="0.25">
      <c r="A55" s="12" t="s">
        <v>33</v>
      </c>
      <c r="B55" s="66" t="s">
        <v>87</v>
      </c>
      <c r="C55" s="67"/>
      <c r="D55" s="67"/>
      <c r="E55" s="67"/>
      <c r="F55" s="67"/>
      <c r="G55" s="67"/>
      <c r="H55" s="67"/>
      <c r="I55" s="67"/>
      <c r="J55" s="67"/>
      <c r="L55"/>
    </row>
    <row r="56" spans="1:12" ht="36.200000000000003" customHeight="1" x14ac:dyDescent="0.25">
      <c r="A56" s="12" t="s">
        <v>35</v>
      </c>
      <c r="B56" s="66" t="s">
        <v>88</v>
      </c>
      <c r="C56" s="67"/>
      <c r="D56" s="67"/>
      <c r="E56" s="67"/>
      <c r="F56" s="67"/>
      <c r="G56" s="67"/>
      <c r="H56" s="67"/>
      <c r="I56" s="67"/>
      <c r="J56" s="67"/>
      <c r="L56"/>
    </row>
    <row r="57" spans="1:12" ht="48.4" customHeight="1" x14ac:dyDescent="0.25">
      <c r="A57" s="12" t="s">
        <v>37</v>
      </c>
      <c r="B57" s="66" t="s">
        <v>89</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296.58148603060698</v>
      </c>
      <c r="C66" s="6">
        <v>128.24039917298899</v>
      </c>
      <c r="D66" s="6">
        <v>45.325239655580802</v>
      </c>
      <c r="E66" s="6">
        <v>23.817411273966599</v>
      </c>
      <c r="F66" s="6">
        <v>121.030336051242</v>
      </c>
      <c r="G66" s="6">
        <v>10.277070183032301</v>
      </c>
      <c r="H66" s="6">
        <v>11.554766599137601</v>
      </c>
      <c r="I66" s="6">
        <v>31.539511758258801</v>
      </c>
      <c r="J66" s="6">
        <v>86.804344562344696</v>
      </c>
    </row>
    <row r="67" spans="1:10" x14ac:dyDescent="0.2">
      <c r="A67" s="5" t="s">
        <v>13</v>
      </c>
      <c r="B67" s="6">
        <v>429.74238498987</v>
      </c>
      <c r="C67" s="6">
        <v>159.799877222367</v>
      </c>
      <c r="D67" s="6">
        <v>0.76640225732100598</v>
      </c>
      <c r="E67" s="6">
        <v>29.769466660105799</v>
      </c>
      <c r="F67" s="6">
        <v>265.483061008096</v>
      </c>
      <c r="G67" s="6">
        <v>20.176764372421299</v>
      </c>
      <c r="H67" s="6">
        <v>5.9000137836226596</v>
      </c>
      <c r="I67" s="6">
        <v>4.23235492839191</v>
      </c>
      <c r="J67" s="6">
        <v>92.407947195019304</v>
      </c>
    </row>
    <row r="68" spans="1:10" x14ac:dyDescent="0.2">
      <c r="A68" s="5" t="s">
        <v>14</v>
      </c>
      <c r="B68" s="6">
        <v>548.27858344632602</v>
      </c>
      <c r="C68" s="6">
        <v>267.62776399739897</v>
      </c>
      <c r="D68" s="6">
        <v>0</v>
      </c>
      <c r="E68" s="6">
        <v>28.677528936572799</v>
      </c>
      <c r="F68" s="6">
        <v>301.50085305329202</v>
      </c>
      <c r="G68" s="6">
        <v>39.796321613171102</v>
      </c>
      <c r="H68" s="6">
        <v>9.7305509619012192</v>
      </c>
      <c r="I68" s="6">
        <v>3.8346314029056798</v>
      </c>
      <c r="J68" s="6">
        <v>95.800277993461805</v>
      </c>
    </row>
    <row r="69" spans="1:10" x14ac:dyDescent="0.2">
      <c r="A69" s="5" t="s">
        <v>15</v>
      </c>
      <c r="B69" s="6">
        <v>739.77177238465595</v>
      </c>
      <c r="C69" s="6">
        <v>411.96247940631002</v>
      </c>
      <c r="D69" s="6">
        <v>0</v>
      </c>
      <c r="E69" s="6">
        <v>50.180309109917602</v>
      </c>
      <c r="F69" s="6">
        <v>355.97764597449498</v>
      </c>
      <c r="G69" s="6">
        <v>64.577335135234506</v>
      </c>
      <c r="H69" s="6">
        <v>13.771901937794601</v>
      </c>
      <c r="I69" s="6">
        <v>3.7594212517483099</v>
      </c>
      <c r="J69" s="6">
        <v>96.304263575668003</v>
      </c>
    </row>
    <row r="70" spans="1:10" x14ac:dyDescent="0.2">
      <c r="A70" s="5" t="s">
        <v>16</v>
      </c>
      <c r="B70" s="6">
        <v>925.84447346294905</v>
      </c>
      <c r="C70" s="6">
        <v>765.49756637090604</v>
      </c>
      <c r="D70" s="6">
        <v>0</v>
      </c>
      <c r="E70" s="6">
        <v>65.320659893237405</v>
      </c>
      <c r="F70" s="6">
        <v>246.79426569879499</v>
      </c>
      <c r="G70" s="6">
        <v>124.56915201042</v>
      </c>
      <c r="H70" s="6">
        <v>27.199615056090799</v>
      </c>
      <c r="I70" s="6">
        <v>6.8876394343747203</v>
      </c>
      <c r="J70" s="6">
        <v>98.188846619749995</v>
      </c>
    </row>
    <row r="71" spans="1:10" x14ac:dyDescent="0.2">
      <c r="A71" s="5" t="s">
        <v>17</v>
      </c>
      <c r="B71" s="6">
        <v>1088.11201539431</v>
      </c>
      <c r="C71" s="6">
        <v>1038.4466298801699</v>
      </c>
      <c r="D71" s="6">
        <v>0</v>
      </c>
      <c r="E71" s="6">
        <v>65.3220356977439</v>
      </c>
      <c r="F71" s="6">
        <v>191.67817655276301</v>
      </c>
      <c r="G71" s="6">
        <v>172.69369700674699</v>
      </c>
      <c r="H71" s="6">
        <v>34.6420081142115</v>
      </c>
      <c r="I71" s="6">
        <v>8.5515975691551596</v>
      </c>
      <c r="J71" s="6">
        <v>98.136749788196298</v>
      </c>
    </row>
    <row r="72" spans="1:10" x14ac:dyDescent="0.2">
      <c r="A72" s="5" t="s">
        <v>18</v>
      </c>
      <c r="B72" s="6">
        <v>1304.94217317116</v>
      </c>
      <c r="C72" s="6">
        <v>1307.5649494740601</v>
      </c>
      <c r="D72" s="6">
        <v>0</v>
      </c>
      <c r="E72" s="6">
        <v>91.286951203771096</v>
      </c>
      <c r="F72" s="6">
        <v>179.55648362609</v>
      </c>
      <c r="G72" s="6">
        <v>229.76322653205099</v>
      </c>
      <c r="H72" s="6">
        <v>43.703359294589703</v>
      </c>
      <c r="I72" s="6">
        <v>7.8523667024425201</v>
      </c>
      <c r="J72" s="6">
        <v>98.569255416281806</v>
      </c>
    </row>
    <row r="73" spans="1:10" x14ac:dyDescent="0.2">
      <c r="A73" s="5" t="s">
        <v>19</v>
      </c>
      <c r="B73" s="6">
        <v>1470.6126723119401</v>
      </c>
      <c r="C73" s="6">
        <v>1595.6182675038001</v>
      </c>
      <c r="D73" s="6">
        <v>0</v>
      </c>
      <c r="E73" s="6">
        <v>81.6939445876192</v>
      </c>
      <c r="F73" s="6">
        <v>134.21288068679101</v>
      </c>
      <c r="G73" s="6">
        <v>285.637833999892</v>
      </c>
      <c r="H73" s="6">
        <v>55.275008274304199</v>
      </c>
      <c r="I73" s="6">
        <v>8.8540829687387497</v>
      </c>
      <c r="J73" s="6">
        <v>98.817583982627497</v>
      </c>
    </row>
    <row r="74" spans="1:10" x14ac:dyDescent="0.2">
      <c r="A74" s="5" t="s">
        <v>20</v>
      </c>
      <c r="B74" s="6">
        <v>1816.3608530664001</v>
      </c>
      <c r="C74" s="6">
        <v>2026.33604746993</v>
      </c>
      <c r="D74" s="6">
        <v>0</v>
      </c>
      <c r="E74" s="6">
        <v>113.46922913784999</v>
      </c>
      <c r="F74" s="6">
        <v>117.329280473013</v>
      </c>
      <c r="G74" s="6">
        <v>372.07686501953998</v>
      </c>
      <c r="H74" s="6">
        <v>68.6974068975845</v>
      </c>
      <c r="I74" s="6">
        <v>7.9441882045005396</v>
      </c>
      <c r="J74" s="6">
        <v>98.873513721876094</v>
      </c>
    </row>
    <row r="75" spans="1:10" x14ac:dyDescent="0.2">
      <c r="A75" s="7" t="s">
        <v>21</v>
      </c>
      <c r="B75" s="8">
        <v>2790.7627061261001</v>
      </c>
      <c r="C75" s="8">
        <v>3192.49233875967</v>
      </c>
      <c r="D75" s="8">
        <v>0</v>
      </c>
      <c r="E75" s="8">
        <v>243.07087180626201</v>
      </c>
      <c r="F75" s="8">
        <v>78.171825467275696</v>
      </c>
      <c r="G75" s="8">
        <v>615.52576526670396</v>
      </c>
      <c r="H75" s="8">
        <v>107.447088857775</v>
      </c>
      <c r="I75" s="8">
        <v>5.8330921106782503</v>
      </c>
      <c r="J75" s="8">
        <v>99.142067565274203</v>
      </c>
    </row>
    <row r="76" spans="1:10" x14ac:dyDescent="0.2">
      <c r="A76" s="9" t="s">
        <v>22</v>
      </c>
      <c r="B76" s="8">
        <v>1067.6642548161799</v>
      </c>
      <c r="C76" s="8">
        <v>994.64323834899301</v>
      </c>
      <c r="D76" s="8">
        <v>5.3833967887122096</v>
      </c>
      <c r="E76" s="8">
        <v>73.923989320409305</v>
      </c>
      <c r="F76" s="8">
        <v>204.22158105470501</v>
      </c>
      <c r="G76" s="8">
        <v>175.77852823580201</v>
      </c>
      <c r="H76" s="8">
        <v>34.7297474584892</v>
      </c>
      <c r="I76" s="8">
        <v>7.8944627906189</v>
      </c>
      <c r="J76" s="8">
        <v>98.4531023980486</v>
      </c>
    </row>
    <row r="77" spans="1:10" x14ac:dyDescent="0.2">
      <c r="A77" s="10" t="s">
        <v>23</v>
      </c>
      <c r="B77" s="11">
        <v>362.70844935280002</v>
      </c>
      <c r="C77" s="11">
        <v>144.874012467607</v>
      </c>
      <c r="D77" s="11">
        <v>23.0724271360681</v>
      </c>
      <c r="E77" s="11">
        <v>26.2924580801593</v>
      </c>
      <c r="F77" s="11">
        <v>192.27961158409201</v>
      </c>
      <c r="G77" s="11">
        <v>15.132218152480901</v>
      </c>
      <c r="H77" s="11">
        <v>8.6780140869878295</v>
      </c>
      <c r="I77" s="11">
        <v>15.131169976461999</v>
      </c>
      <c r="J77" s="11">
        <v>90.136763446945494</v>
      </c>
    </row>
    <row r="80" spans="1:10" x14ac:dyDescent="0.2">
      <c r="A80" s="70" t="s">
        <v>24</v>
      </c>
      <c r="B80" s="70"/>
      <c r="C80" s="70"/>
      <c r="D80" s="70"/>
      <c r="E80" s="70"/>
      <c r="F80" s="70"/>
      <c r="G80" s="70"/>
      <c r="H80" s="70"/>
      <c r="I80" s="70"/>
      <c r="J80" s="70"/>
    </row>
    <row r="81" spans="1:12" ht="24.2" customHeight="1" x14ac:dyDescent="0.25">
      <c r="A81" s="12" t="s">
        <v>25</v>
      </c>
      <c r="B81" s="66" t="s">
        <v>83</v>
      </c>
      <c r="C81" s="67"/>
      <c r="D81" s="67"/>
      <c r="E81" s="67"/>
      <c r="F81" s="67"/>
      <c r="G81" s="67"/>
      <c r="H81" s="67"/>
      <c r="I81" s="67"/>
      <c r="J81" s="67"/>
      <c r="L81"/>
    </row>
    <row r="82" spans="1:12" ht="17.25" customHeight="1" x14ac:dyDescent="0.25">
      <c r="A82" s="12" t="s">
        <v>27</v>
      </c>
      <c r="B82" s="66" t="s">
        <v>90</v>
      </c>
      <c r="C82" s="67"/>
      <c r="D82" s="67"/>
      <c r="E82" s="67"/>
      <c r="F82" s="67"/>
      <c r="G82" s="67"/>
      <c r="H82" s="67"/>
      <c r="I82" s="67"/>
      <c r="J82" s="67"/>
      <c r="L82"/>
    </row>
    <row r="83" spans="1:12" ht="17.25" customHeight="1" x14ac:dyDescent="0.25">
      <c r="A83" s="12" t="s">
        <v>29</v>
      </c>
      <c r="B83" s="66" t="s">
        <v>85</v>
      </c>
      <c r="C83" s="67"/>
      <c r="D83" s="67"/>
      <c r="E83" s="67"/>
      <c r="F83" s="67"/>
      <c r="G83" s="67"/>
      <c r="H83" s="67"/>
      <c r="I83" s="67"/>
      <c r="J83" s="67"/>
      <c r="L83"/>
    </row>
    <row r="84" spans="1:12" ht="24.2" customHeight="1" x14ac:dyDescent="0.25">
      <c r="A84" s="12" t="s">
        <v>31</v>
      </c>
      <c r="B84" s="66" t="s">
        <v>86</v>
      </c>
      <c r="C84" s="67"/>
      <c r="D84" s="67"/>
      <c r="E84" s="67"/>
      <c r="F84" s="67"/>
      <c r="G84" s="67"/>
      <c r="H84" s="67"/>
      <c r="I84" s="67"/>
      <c r="J84" s="67"/>
      <c r="L84"/>
    </row>
    <row r="85" spans="1:12" ht="24.2" customHeight="1" x14ac:dyDescent="0.25">
      <c r="A85" s="12" t="s">
        <v>33</v>
      </c>
      <c r="B85" s="66" t="s">
        <v>87</v>
      </c>
      <c r="C85" s="67"/>
      <c r="D85" s="67"/>
      <c r="E85" s="67"/>
      <c r="F85" s="67"/>
      <c r="G85" s="67"/>
      <c r="H85" s="67"/>
      <c r="I85" s="67"/>
      <c r="J85" s="67"/>
      <c r="L85"/>
    </row>
    <row r="86" spans="1:12" ht="36.200000000000003" customHeight="1" x14ac:dyDescent="0.25">
      <c r="A86" s="12" t="s">
        <v>35</v>
      </c>
      <c r="B86" s="66" t="s">
        <v>88</v>
      </c>
      <c r="C86" s="67"/>
      <c r="D86" s="67"/>
      <c r="E86" s="67"/>
      <c r="F86" s="67"/>
      <c r="G86" s="67"/>
      <c r="H86" s="67"/>
      <c r="I86" s="67"/>
      <c r="J86" s="67"/>
      <c r="L86"/>
    </row>
    <row r="87" spans="1:12" ht="48.4" customHeight="1" x14ac:dyDescent="0.25">
      <c r="A87" s="12" t="s">
        <v>37</v>
      </c>
      <c r="B87" s="66" t="s">
        <v>89</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275.110600930369</v>
      </c>
      <c r="C96" s="6">
        <v>122.680327734141</v>
      </c>
      <c r="D96" s="6">
        <v>36.5364826763374</v>
      </c>
      <c r="E96" s="6">
        <v>23.585476777980801</v>
      </c>
      <c r="F96" s="6">
        <v>111.597588437158</v>
      </c>
      <c r="G96" s="6">
        <v>8.9651744009430701</v>
      </c>
      <c r="H96" s="6">
        <v>10.3244946986754</v>
      </c>
      <c r="I96" s="6">
        <v>29.6391427387071</v>
      </c>
      <c r="J96" s="6">
        <v>85.256121371385802</v>
      </c>
    </row>
    <row r="97" spans="1:12" x14ac:dyDescent="0.2">
      <c r="A97" s="5" t="s">
        <v>13</v>
      </c>
      <c r="B97" s="6">
        <v>403.86422436364097</v>
      </c>
      <c r="C97" s="6">
        <v>147.36187798502101</v>
      </c>
      <c r="D97" s="6">
        <v>0</v>
      </c>
      <c r="E97" s="6">
        <v>27.350745370491001</v>
      </c>
      <c r="F97" s="6">
        <v>252.54810346619601</v>
      </c>
      <c r="G97" s="6">
        <v>18.060023467413899</v>
      </c>
      <c r="H97" s="6">
        <v>5.3362201350156502</v>
      </c>
      <c r="I97" s="6">
        <v>3.8144672786704898</v>
      </c>
      <c r="J97" s="6">
        <v>91.529957539589205</v>
      </c>
    </row>
    <row r="98" spans="1:12" x14ac:dyDescent="0.2">
      <c r="A98" s="5" t="s">
        <v>14</v>
      </c>
      <c r="B98" s="6">
        <v>517.56702716324901</v>
      </c>
      <c r="C98" s="6">
        <v>248.65662787734999</v>
      </c>
      <c r="D98" s="6">
        <v>0</v>
      </c>
      <c r="E98" s="6">
        <v>26.718419835612501</v>
      </c>
      <c r="F98" s="6">
        <v>287.04060143213002</v>
      </c>
      <c r="G98" s="6">
        <v>36.019305530619299</v>
      </c>
      <c r="H98" s="6">
        <v>8.8295880677019802</v>
      </c>
      <c r="I98" s="6">
        <v>3.6848632513034998</v>
      </c>
      <c r="J98" s="6">
        <v>95.658308519624001</v>
      </c>
    </row>
    <row r="99" spans="1:12" x14ac:dyDescent="0.2">
      <c r="A99" s="5" t="s">
        <v>15</v>
      </c>
      <c r="B99" s="6">
        <v>698.32016333993602</v>
      </c>
      <c r="C99" s="6">
        <v>390.71187075268</v>
      </c>
      <c r="D99" s="6">
        <v>0</v>
      </c>
      <c r="E99" s="6">
        <v>46.626877054464501</v>
      </c>
      <c r="F99" s="6">
        <v>333.712907042447</v>
      </c>
      <c r="G99" s="6">
        <v>59.9403017819334</v>
      </c>
      <c r="H99" s="6">
        <v>12.791050366765401</v>
      </c>
      <c r="I99" s="6">
        <v>3.6478013062530299</v>
      </c>
      <c r="J99" s="6">
        <v>96.008205701017502</v>
      </c>
    </row>
    <row r="100" spans="1:12" x14ac:dyDescent="0.2">
      <c r="A100" s="5" t="s">
        <v>16</v>
      </c>
      <c r="B100" s="6">
        <v>882.89770999380903</v>
      </c>
      <c r="C100" s="6">
        <v>720.64513279529399</v>
      </c>
      <c r="D100" s="6">
        <v>0</v>
      </c>
      <c r="E100" s="6">
        <v>62.582682150686097</v>
      </c>
      <c r="F100" s="6">
        <v>238.98218788448199</v>
      </c>
      <c r="G100" s="6">
        <v>114.67901836676199</v>
      </c>
      <c r="H100" s="6">
        <v>24.633070990217199</v>
      </c>
      <c r="I100" s="6">
        <v>6.71939765530262</v>
      </c>
      <c r="J100" s="6">
        <v>98.074631355563199</v>
      </c>
    </row>
    <row r="101" spans="1:12" x14ac:dyDescent="0.2">
      <c r="A101" s="5" t="s">
        <v>17</v>
      </c>
      <c r="B101" s="6">
        <v>1027.9705519617701</v>
      </c>
      <c r="C101" s="6">
        <v>982.18117672361495</v>
      </c>
      <c r="D101" s="6">
        <v>0</v>
      </c>
      <c r="E101" s="6">
        <v>60.979456510851897</v>
      </c>
      <c r="F101" s="6">
        <v>177.63804995663199</v>
      </c>
      <c r="G101" s="6">
        <v>161.04160675570299</v>
      </c>
      <c r="H101" s="6">
        <v>31.786042674100699</v>
      </c>
      <c r="I101" s="6">
        <v>8.6497590744475108</v>
      </c>
      <c r="J101" s="6">
        <v>98.109469756903707</v>
      </c>
    </row>
    <row r="102" spans="1:12" x14ac:dyDescent="0.2">
      <c r="A102" s="5" t="s">
        <v>18</v>
      </c>
      <c r="B102" s="6">
        <v>1234.0956902380101</v>
      </c>
      <c r="C102" s="6">
        <v>1232.16807334641</v>
      </c>
      <c r="D102" s="6">
        <v>0</v>
      </c>
      <c r="E102" s="6">
        <v>86.134846916559695</v>
      </c>
      <c r="F102" s="6">
        <v>169.49357717537401</v>
      </c>
      <c r="G102" s="6">
        <v>213.98298129570199</v>
      </c>
      <c r="H102" s="6">
        <v>39.717569264128102</v>
      </c>
      <c r="I102" s="6">
        <v>8.1245593053547793</v>
      </c>
      <c r="J102" s="6">
        <v>98.558108275006504</v>
      </c>
    </row>
    <row r="103" spans="1:12" x14ac:dyDescent="0.2">
      <c r="A103" s="5" t="s">
        <v>19</v>
      </c>
      <c r="B103" s="6">
        <v>1393.7162758373699</v>
      </c>
      <c r="C103" s="6">
        <v>1514.7755868147201</v>
      </c>
      <c r="D103" s="6">
        <v>0</v>
      </c>
      <c r="E103" s="6">
        <v>72.261255130434705</v>
      </c>
      <c r="F103" s="6">
        <v>125.436101527395</v>
      </c>
      <c r="G103" s="6">
        <v>268.41476017691502</v>
      </c>
      <c r="H103" s="6">
        <v>50.341139872987597</v>
      </c>
      <c r="I103" s="6">
        <v>9.15729047046365</v>
      </c>
      <c r="J103" s="6">
        <v>98.679189283134704</v>
      </c>
    </row>
    <row r="104" spans="1:12" x14ac:dyDescent="0.2">
      <c r="A104" s="5" t="s">
        <v>20</v>
      </c>
      <c r="B104" s="6">
        <v>1692.4243350090501</v>
      </c>
      <c r="C104" s="6">
        <v>1871.97156878186</v>
      </c>
      <c r="D104" s="6">
        <v>0</v>
      </c>
      <c r="E104" s="6">
        <v>115.98026895360699</v>
      </c>
      <c r="F104" s="6">
        <v>109.826854637323</v>
      </c>
      <c r="G104" s="6">
        <v>343.68779663858902</v>
      </c>
      <c r="H104" s="6">
        <v>61.665928555441297</v>
      </c>
      <c r="I104" s="6">
        <v>7.7349713827163296</v>
      </c>
      <c r="J104" s="6">
        <v>98.849600371345005</v>
      </c>
    </row>
    <row r="105" spans="1:12" x14ac:dyDescent="0.2">
      <c r="A105" s="7" t="s">
        <v>21</v>
      </c>
      <c r="B105" s="8">
        <v>2612.5872138589498</v>
      </c>
      <c r="C105" s="8">
        <v>2994.22981469557</v>
      </c>
      <c r="D105" s="8">
        <v>0</v>
      </c>
      <c r="E105" s="8">
        <v>225.254286593893</v>
      </c>
      <c r="F105" s="8">
        <v>73.612085054940707</v>
      </c>
      <c r="G105" s="8">
        <v>582.91401631508802</v>
      </c>
      <c r="H105" s="8">
        <v>97.595600626103106</v>
      </c>
      <c r="I105" s="8">
        <v>6.01055597209435</v>
      </c>
      <c r="J105" s="8">
        <v>99.1340033090801</v>
      </c>
    </row>
    <row r="106" spans="1:12" x14ac:dyDescent="0.2">
      <c r="A106" s="9" t="s">
        <v>22</v>
      </c>
      <c r="B106" s="8">
        <v>1004.9220160845</v>
      </c>
      <c r="C106" s="8">
        <v>933.66714831352101</v>
      </c>
      <c r="D106" s="8">
        <v>4.2056552640946903</v>
      </c>
      <c r="E106" s="8">
        <v>69.701101392949397</v>
      </c>
      <c r="F106" s="8">
        <v>193.02923024088901</v>
      </c>
      <c r="G106" s="8">
        <v>164.16600299329801</v>
      </c>
      <c r="H106" s="8">
        <v>31.514993772819398</v>
      </c>
      <c r="I106" s="8">
        <v>7.5820090942162199</v>
      </c>
      <c r="J106" s="8">
        <v>98.391770202493802</v>
      </c>
    </row>
    <row r="107" spans="1:12" x14ac:dyDescent="0.2">
      <c r="A107" s="10" t="s">
        <v>23</v>
      </c>
      <c r="B107" s="11">
        <v>341.149567952084</v>
      </c>
      <c r="C107" s="11">
        <v>138.28469569134</v>
      </c>
      <c r="D107" s="11">
        <v>17.935029529991599</v>
      </c>
      <c r="E107" s="11">
        <v>25.221311483940401</v>
      </c>
      <c r="F107" s="11">
        <v>181.32074528653601</v>
      </c>
      <c r="G107" s="11">
        <v>13.677154721136301</v>
      </c>
      <c r="H107" s="11">
        <v>7.9350970660901998</v>
      </c>
      <c r="I107" s="11">
        <v>13.744458652258199</v>
      </c>
      <c r="J107" s="11">
        <v>89.339048789962206</v>
      </c>
    </row>
    <row r="110" spans="1:12" x14ac:dyDescent="0.2">
      <c r="A110" s="70" t="s">
        <v>24</v>
      </c>
      <c r="B110" s="70"/>
      <c r="C110" s="70"/>
      <c r="D110" s="70"/>
      <c r="E110" s="70"/>
      <c r="F110" s="70"/>
      <c r="G110" s="70"/>
      <c r="H110" s="70"/>
      <c r="I110" s="70"/>
      <c r="J110" s="70"/>
    </row>
    <row r="111" spans="1:12" ht="24.2" customHeight="1" x14ac:dyDescent="0.25">
      <c r="A111" s="12" t="s">
        <v>25</v>
      </c>
      <c r="B111" s="66" t="s">
        <v>83</v>
      </c>
      <c r="C111" s="67"/>
      <c r="D111" s="67"/>
      <c r="E111" s="67"/>
      <c r="F111" s="67"/>
      <c r="G111" s="67"/>
      <c r="H111" s="67"/>
      <c r="I111" s="67"/>
      <c r="J111" s="67"/>
      <c r="L111"/>
    </row>
    <row r="112" spans="1:12" ht="17.25" customHeight="1" x14ac:dyDescent="0.25">
      <c r="A112" s="12" t="s">
        <v>27</v>
      </c>
      <c r="B112" s="66" t="s">
        <v>90</v>
      </c>
      <c r="C112" s="67"/>
      <c r="D112" s="67"/>
      <c r="E112" s="67"/>
      <c r="F112" s="67"/>
      <c r="G112" s="67"/>
      <c r="H112" s="67"/>
      <c r="I112" s="67"/>
      <c r="J112" s="67"/>
      <c r="L112"/>
    </row>
    <row r="113" spans="1:12" ht="17.25" customHeight="1" x14ac:dyDescent="0.25">
      <c r="A113" s="12" t="s">
        <v>29</v>
      </c>
      <c r="B113" s="66" t="s">
        <v>85</v>
      </c>
      <c r="C113" s="67"/>
      <c r="D113" s="67"/>
      <c r="E113" s="67"/>
      <c r="F113" s="67"/>
      <c r="G113" s="67"/>
      <c r="H113" s="67"/>
      <c r="I113" s="67"/>
      <c r="J113" s="67"/>
      <c r="L113"/>
    </row>
    <row r="114" spans="1:12" ht="24.2" customHeight="1" x14ac:dyDescent="0.25">
      <c r="A114" s="12" t="s">
        <v>31</v>
      </c>
      <c r="B114" s="66" t="s">
        <v>86</v>
      </c>
      <c r="C114" s="67"/>
      <c r="D114" s="67"/>
      <c r="E114" s="67"/>
      <c r="F114" s="67"/>
      <c r="G114" s="67"/>
      <c r="H114" s="67"/>
      <c r="I114" s="67"/>
      <c r="J114" s="67"/>
      <c r="L114"/>
    </row>
    <row r="115" spans="1:12" ht="24.2" customHeight="1" x14ac:dyDescent="0.25">
      <c r="A115" s="12" t="s">
        <v>33</v>
      </c>
      <c r="B115" s="66" t="s">
        <v>87</v>
      </c>
      <c r="C115" s="67"/>
      <c r="D115" s="67"/>
      <c r="E115" s="67"/>
      <c r="F115" s="67"/>
      <c r="G115" s="67"/>
      <c r="H115" s="67"/>
      <c r="I115" s="67"/>
      <c r="J115" s="67"/>
      <c r="L115"/>
    </row>
    <row r="116" spans="1:12" ht="36.200000000000003" customHeight="1" x14ac:dyDescent="0.25">
      <c r="A116" s="12" t="s">
        <v>35</v>
      </c>
      <c r="B116" s="66" t="s">
        <v>88</v>
      </c>
      <c r="C116" s="67"/>
      <c r="D116" s="67"/>
      <c r="E116" s="67"/>
      <c r="F116" s="67"/>
      <c r="G116" s="67"/>
      <c r="H116" s="67"/>
      <c r="I116" s="67"/>
      <c r="J116" s="67"/>
      <c r="L116"/>
    </row>
    <row r="117" spans="1:12" ht="48.4" customHeight="1" x14ac:dyDescent="0.25">
      <c r="A117" s="12" t="s">
        <v>37</v>
      </c>
      <c r="B117" s="66" t="s">
        <v>89</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259.48233509385898</v>
      </c>
      <c r="C126" s="6">
        <v>119.109468911147</v>
      </c>
      <c r="D126" s="6">
        <v>34.639271386149801</v>
      </c>
      <c r="E126" s="6">
        <v>22.473418060869101</v>
      </c>
      <c r="F126" s="6">
        <v>102.35204505123301</v>
      </c>
      <c r="G126" s="6">
        <v>8.0819747950398906</v>
      </c>
      <c r="H126" s="6">
        <v>11.0101420948103</v>
      </c>
      <c r="I126" s="6">
        <v>30.297466537581101</v>
      </c>
      <c r="J126" s="6">
        <v>83.473322283285995</v>
      </c>
    </row>
    <row r="127" spans="1:12" x14ac:dyDescent="0.2">
      <c r="A127" s="5" t="s">
        <v>13</v>
      </c>
      <c r="B127" s="6">
        <v>388.17525920964101</v>
      </c>
      <c r="C127" s="6">
        <v>148.19455527314699</v>
      </c>
      <c r="D127" s="6">
        <v>0</v>
      </c>
      <c r="E127" s="6">
        <v>27.042606952403698</v>
      </c>
      <c r="F127" s="6">
        <v>236.23009573175099</v>
      </c>
      <c r="G127" s="6">
        <v>16.864817368442399</v>
      </c>
      <c r="H127" s="6">
        <v>6.4271810939877403</v>
      </c>
      <c r="I127" s="6">
        <v>4.0834974705905003</v>
      </c>
      <c r="J127" s="6">
        <v>90.196107522847001</v>
      </c>
    </row>
    <row r="128" spans="1:12" x14ac:dyDescent="0.2">
      <c r="A128" s="5" t="s">
        <v>14</v>
      </c>
      <c r="B128" s="6">
        <v>483.72013665430399</v>
      </c>
      <c r="C128" s="6">
        <v>230.53381004680699</v>
      </c>
      <c r="D128" s="6">
        <v>0</v>
      </c>
      <c r="E128" s="6">
        <v>24.000540589370601</v>
      </c>
      <c r="F128" s="6">
        <v>269.757605035795</v>
      </c>
      <c r="G128" s="6">
        <v>30.6562133067908</v>
      </c>
      <c r="H128" s="6">
        <v>9.9154848052282194</v>
      </c>
      <c r="I128" s="6">
        <v>3.5513883208091199</v>
      </c>
      <c r="J128" s="6">
        <v>94.919143994728103</v>
      </c>
    </row>
    <row r="129" spans="1:12" x14ac:dyDescent="0.2">
      <c r="A129" s="5" t="s">
        <v>15</v>
      </c>
      <c r="B129" s="6">
        <v>665.34895829102004</v>
      </c>
      <c r="C129" s="6">
        <v>374.69256713091499</v>
      </c>
      <c r="D129" s="6">
        <v>0</v>
      </c>
      <c r="E129" s="6">
        <v>46.033551268260503</v>
      </c>
      <c r="F129" s="6">
        <v>312.69386534660998</v>
      </c>
      <c r="G129" s="6">
        <v>53.267997631885102</v>
      </c>
      <c r="H129" s="6">
        <v>14.802712838707601</v>
      </c>
      <c r="I129" s="6">
        <v>3.9411801870868901</v>
      </c>
      <c r="J129" s="6">
        <v>95.390642028937805</v>
      </c>
    </row>
    <row r="130" spans="1:12" x14ac:dyDescent="0.2">
      <c r="A130" s="5" t="s">
        <v>16</v>
      </c>
      <c r="B130" s="6">
        <v>814.58889739967799</v>
      </c>
      <c r="C130" s="6">
        <v>659.54119979456402</v>
      </c>
      <c r="D130" s="6">
        <v>0</v>
      </c>
      <c r="E130" s="6">
        <v>53.379166950965498</v>
      </c>
      <c r="F130" s="6">
        <v>229.072275771661</v>
      </c>
      <c r="G130" s="6">
        <v>99.978884961896895</v>
      </c>
      <c r="H130" s="6">
        <v>27.425082804273401</v>
      </c>
      <c r="I130" s="6">
        <v>6.3728106542480898</v>
      </c>
      <c r="J130" s="6">
        <v>97.819752988241504</v>
      </c>
    </row>
    <row r="131" spans="1:12" x14ac:dyDescent="0.2">
      <c r="A131" s="5" t="s">
        <v>17</v>
      </c>
      <c r="B131" s="6">
        <v>977.81606183362396</v>
      </c>
      <c r="C131" s="6">
        <v>908.15856341225197</v>
      </c>
      <c r="D131" s="6">
        <v>0</v>
      </c>
      <c r="E131" s="6">
        <v>64.568118973357997</v>
      </c>
      <c r="F131" s="6">
        <v>184.83602191336499</v>
      </c>
      <c r="G131" s="6">
        <v>143.45200566829001</v>
      </c>
      <c r="H131" s="6">
        <v>36.294433284502702</v>
      </c>
      <c r="I131" s="6">
        <v>8.5793243854468599</v>
      </c>
      <c r="J131" s="6">
        <v>97.799022527972497</v>
      </c>
    </row>
    <row r="132" spans="1:12" x14ac:dyDescent="0.2">
      <c r="A132" s="5" t="s">
        <v>18</v>
      </c>
      <c r="B132" s="6">
        <v>1153.0101570506899</v>
      </c>
      <c r="C132" s="6">
        <v>1155.46635025419</v>
      </c>
      <c r="D132" s="6">
        <v>0</v>
      </c>
      <c r="E132" s="6">
        <v>80.913933289417997</v>
      </c>
      <c r="F132" s="6">
        <v>156.52133312961601</v>
      </c>
      <c r="G132" s="6">
        <v>193.71722759209501</v>
      </c>
      <c r="H132" s="6">
        <v>46.174415399799699</v>
      </c>
      <c r="I132" s="6">
        <v>8.4231119573909492</v>
      </c>
      <c r="J132" s="6">
        <v>98.302059724720394</v>
      </c>
    </row>
    <row r="133" spans="1:12" x14ac:dyDescent="0.2">
      <c r="A133" s="5" t="s">
        <v>19</v>
      </c>
      <c r="B133" s="6">
        <v>1302.0184823935001</v>
      </c>
      <c r="C133" s="6">
        <v>1407.5091570903701</v>
      </c>
      <c r="D133" s="6">
        <v>0</v>
      </c>
      <c r="E133" s="6">
        <v>69.211275757531297</v>
      </c>
      <c r="F133" s="6">
        <v>125.063441880727</v>
      </c>
      <c r="G133" s="6">
        <v>242.919073648569</v>
      </c>
      <c r="H133" s="6">
        <v>56.846535047628599</v>
      </c>
      <c r="I133" s="6">
        <v>9.1189433291232405</v>
      </c>
      <c r="J133" s="6">
        <v>98.563438602817897</v>
      </c>
    </row>
    <row r="134" spans="1:12" x14ac:dyDescent="0.2">
      <c r="A134" s="5" t="s">
        <v>20</v>
      </c>
      <c r="B134" s="6">
        <v>1588.68959483301</v>
      </c>
      <c r="C134" s="6">
        <v>1757.5087920077401</v>
      </c>
      <c r="D134" s="6">
        <v>0</v>
      </c>
      <c r="E134" s="6">
        <v>108.632022207548</v>
      </c>
      <c r="F134" s="6">
        <v>107.73681955727</v>
      </c>
      <c r="G134" s="6">
        <v>314.48422490756798</v>
      </c>
      <c r="H134" s="6">
        <v>70.702886727890501</v>
      </c>
      <c r="I134" s="6">
        <v>8.0051391959275797</v>
      </c>
      <c r="J134" s="6">
        <v>98.697540215002505</v>
      </c>
    </row>
    <row r="135" spans="1:12" x14ac:dyDescent="0.2">
      <c r="A135" s="7" t="s">
        <v>21</v>
      </c>
      <c r="B135" s="8">
        <v>2430.8997888625399</v>
      </c>
      <c r="C135" s="8">
        <v>2785.6454004705702</v>
      </c>
      <c r="D135" s="8">
        <v>0</v>
      </c>
      <c r="E135" s="8">
        <v>217.35798348226501</v>
      </c>
      <c r="F135" s="8">
        <v>71.338509801880207</v>
      </c>
      <c r="G135" s="8">
        <v>532.28993203049095</v>
      </c>
      <c r="H135" s="8">
        <v>111.151915715851</v>
      </c>
      <c r="I135" s="8">
        <v>6.1645009714532097</v>
      </c>
      <c r="J135" s="8">
        <v>99.032916153067106</v>
      </c>
    </row>
    <row r="136" spans="1:12" x14ac:dyDescent="0.2">
      <c r="A136" s="9" t="s">
        <v>22</v>
      </c>
      <c r="B136" s="8">
        <v>942.33354910235005</v>
      </c>
      <c r="C136" s="8">
        <v>872.40301536174104</v>
      </c>
      <c r="D136" s="8">
        <v>4.0024116178894804</v>
      </c>
      <c r="E136" s="8">
        <v>66.521404282538796</v>
      </c>
      <c r="F136" s="8">
        <v>183.83923296226899</v>
      </c>
      <c r="G136" s="8">
        <v>148.53186310874099</v>
      </c>
      <c r="H136" s="8">
        <v>35.900565091555897</v>
      </c>
      <c r="I136" s="8">
        <v>7.7034627357907297</v>
      </c>
      <c r="J136" s="8">
        <v>98.180816189804801</v>
      </c>
    </row>
    <row r="137" spans="1:12" x14ac:dyDescent="0.2">
      <c r="A137" s="10" t="s">
        <v>23</v>
      </c>
      <c r="B137" s="11">
        <v>320.14159585793601</v>
      </c>
      <c r="C137" s="11">
        <v>135.454080351698</v>
      </c>
      <c r="D137" s="11">
        <v>18.204590962742898</v>
      </c>
      <c r="E137" s="11">
        <v>24.771848459189599</v>
      </c>
      <c r="F137" s="11">
        <v>162.90133037572201</v>
      </c>
      <c r="G137" s="11">
        <v>12.364838812657799</v>
      </c>
      <c r="H137" s="11">
        <v>8.8254881933755307</v>
      </c>
      <c r="I137" s="11">
        <v>15.050358339068399</v>
      </c>
      <c r="J137" s="11">
        <v>87.6698857762036</v>
      </c>
    </row>
    <row r="140" spans="1:12" x14ac:dyDescent="0.2">
      <c r="A140" s="70" t="s">
        <v>24</v>
      </c>
      <c r="B140" s="70"/>
      <c r="C140" s="70"/>
      <c r="D140" s="70"/>
      <c r="E140" s="70"/>
      <c r="F140" s="70"/>
      <c r="G140" s="70"/>
      <c r="H140" s="70"/>
      <c r="I140" s="70"/>
      <c r="J140" s="70"/>
    </row>
    <row r="141" spans="1:12" ht="24.2" customHeight="1" x14ac:dyDescent="0.25">
      <c r="A141" s="12" t="s">
        <v>25</v>
      </c>
      <c r="B141" s="66" t="s">
        <v>83</v>
      </c>
      <c r="C141" s="67"/>
      <c r="D141" s="67"/>
      <c r="E141" s="67"/>
      <c r="F141" s="67"/>
      <c r="G141" s="67"/>
      <c r="H141" s="67"/>
      <c r="I141" s="67"/>
      <c r="J141" s="67"/>
      <c r="L141"/>
    </row>
    <row r="142" spans="1:12" ht="17.25" customHeight="1" x14ac:dyDescent="0.25">
      <c r="A142" s="12" t="s">
        <v>27</v>
      </c>
      <c r="B142" s="66" t="s">
        <v>90</v>
      </c>
      <c r="C142" s="67"/>
      <c r="D142" s="67"/>
      <c r="E142" s="67"/>
      <c r="F142" s="67"/>
      <c r="G142" s="67"/>
      <c r="H142" s="67"/>
      <c r="I142" s="67"/>
      <c r="J142" s="67"/>
      <c r="L142"/>
    </row>
    <row r="143" spans="1:12" ht="17.25" customHeight="1" x14ac:dyDescent="0.25">
      <c r="A143" s="12" t="s">
        <v>29</v>
      </c>
      <c r="B143" s="66" t="s">
        <v>85</v>
      </c>
      <c r="C143" s="67"/>
      <c r="D143" s="67"/>
      <c r="E143" s="67"/>
      <c r="F143" s="67"/>
      <c r="G143" s="67"/>
      <c r="H143" s="67"/>
      <c r="I143" s="67"/>
      <c r="J143" s="67"/>
      <c r="L143"/>
    </row>
    <row r="144" spans="1:12" ht="24.2" customHeight="1" x14ac:dyDescent="0.25">
      <c r="A144" s="12" t="s">
        <v>31</v>
      </c>
      <c r="B144" s="66" t="s">
        <v>86</v>
      </c>
      <c r="C144" s="67"/>
      <c r="D144" s="67"/>
      <c r="E144" s="67"/>
      <c r="F144" s="67"/>
      <c r="G144" s="67"/>
      <c r="H144" s="67"/>
      <c r="I144" s="67"/>
      <c r="J144" s="67"/>
      <c r="L144"/>
    </row>
    <row r="145" spans="1:12" ht="24.2" customHeight="1" x14ac:dyDescent="0.25">
      <c r="A145" s="12" t="s">
        <v>33</v>
      </c>
      <c r="B145" s="66" t="s">
        <v>87</v>
      </c>
      <c r="C145" s="67"/>
      <c r="D145" s="67"/>
      <c r="E145" s="67"/>
      <c r="F145" s="67"/>
      <c r="G145" s="67"/>
      <c r="H145" s="67"/>
      <c r="I145" s="67"/>
      <c r="J145" s="67"/>
      <c r="L145"/>
    </row>
    <row r="146" spans="1:12" ht="36.200000000000003" customHeight="1" x14ac:dyDescent="0.25">
      <c r="A146" s="12" t="s">
        <v>35</v>
      </c>
      <c r="B146" s="66" t="s">
        <v>91</v>
      </c>
      <c r="C146" s="67"/>
      <c r="D146" s="67"/>
      <c r="E146" s="67"/>
      <c r="F146" s="67"/>
      <c r="G146" s="67"/>
      <c r="H146" s="67"/>
      <c r="I146" s="67"/>
      <c r="J146" s="67"/>
      <c r="L146"/>
    </row>
    <row r="147" spans="1:12" ht="48.4" customHeight="1" x14ac:dyDescent="0.25">
      <c r="A147" s="12" t="s">
        <v>37</v>
      </c>
      <c r="B147" s="66" t="s">
        <v>89</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249.413576931661</v>
      </c>
      <c r="C156" s="6">
        <v>113.655629234945</v>
      </c>
      <c r="D156" s="6">
        <v>34.195663397767298</v>
      </c>
      <c r="E156" s="6">
        <v>21.7837535713529</v>
      </c>
      <c r="F156" s="6">
        <v>97.301448240885804</v>
      </c>
      <c r="G156" s="6">
        <v>7.1251387375565303</v>
      </c>
      <c r="H156" s="6">
        <v>10.398096988328801</v>
      </c>
      <c r="I156" s="6">
        <v>30.914091538341001</v>
      </c>
      <c r="J156" s="6">
        <v>83.836086352246795</v>
      </c>
    </row>
    <row r="157" spans="1:12" x14ac:dyDescent="0.2">
      <c r="A157" s="5" t="s">
        <v>13</v>
      </c>
      <c r="B157" s="6">
        <v>373.08597347782302</v>
      </c>
      <c r="C157" s="6">
        <v>141.859983864133</v>
      </c>
      <c r="D157" s="6">
        <v>0</v>
      </c>
      <c r="E157" s="6">
        <v>26.18037822162</v>
      </c>
      <c r="F157" s="6">
        <v>225.87735030760101</v>
      </c>
      <c r="G157" s="6">
        <v>15.1194554498926</v>
      </c>
      <c r="H157" s="6">
        <v>5.7123236181477797</v>
      </c>
      <c r="I157" s="6">
        <v>4.2704641797934899</v>
      </c>
      <c r="J157" s="6">
        <v>90.373942246084596</v>
      </c>
    </row>
    <row r="158" spans="1:12" x14ac:dyDescent="0.2">
      <c r="A158" s="5" t="s">
        <v>14</v>
      </c>
      <c r="B158" s="6">
        <v>463.21493561204898</v>
      </c>
      <c r="C158" s="6">
        <v>215.03863709611801</v>
      </c>
      <c r="D158" s="6">
        <v>0</v>
      </c>
      <c r="E158" s="6">
        <v>22.956441134169101</v>
      </c>
      <c r="F158" s="6">
        <v>260.47725934530001</v>
      </c>
      <c r="G158" s="6">
        <v>26.858865591151499</v>
      </c>
      <c r="H158" s="6">
        <v>8.3992210219581391</v>
      </c>
      <c r="I158" s="6">
        <v>3.8157021218394598</v>
      </c>
      <c r="J158" s="6">
        <v>94.768972535863895</v>
      </c>
    </row>
    <row r="159" spans="1:12" x14ac:dyDescent="0.2">
      <c r="A159" s="5" t="s">
        <v>15</v>
      </c>
      <c r="B159" s="6">
        <v>633.85642996513798</v>
      </c>
      <c r="C159" s="6">
        <v>353.776973014904</v>
      </c>
      <c r="D159" s="6">
        <v>0</v>
      </c>
      <c r="E159" s="6">
        <v>44.354452890672597</v>
      </c>
      <c r="F159" s="6">
        <v>297.46941577803199</v>
      </c>
      <c r="G159" s="6">
        <v>48.610258127029297</v>
      </c>
      <c r="H159" s="6">
        <v>13.134581955288001</v>
      </c>
      <c r="I159" s="6">
        <v>3.8076407678886102</v>
      </c>
      <c r="J159" s="6">
        <v>95.845307390280396</v>
      </c>
    </row>
    <row r="160" spans="1:12" x14ac:dyDescent="0.2">
      <c r="A160" s="5" t="s">
        <v>16</v>
      </c>
      <c r="B160" s="6">
        <v>780.09544175511496</v>
      </c>
      <c r="C160" s="6">
        <v>628.76434351604598</v>
      </c>
      <c r="D160" s="6">
        <v>0</v>
      </c>
      <c r="E160" s="6">
        <v>51.373662990930903</v>
      </c>
      <c r="F160" s="6">
        <v>214.84645699914</v>
      </c>
      <c r="G160" s="6">
        <v>91.341904783093</v>
      </c>
      <c r="H160" s="6">
        <v>23.547857388759802</v>
      </c>
      <c r="I160" s="6">
        <v>6.8587379260924104</v>
      </c>
      <c r="J160" s="6">
        <v>97.799627869761096</v>
      </c>
    </row>
    <row r="161" spans="1:12" x14ac:dyDescent="0.2">
      <c r="A161" s="5" t="s">
        <v>17</v>
      </c>
      <c r="B161" s="6">
        <v>931.67212644892595</v>
      </c>
      <c r="C161" s="6">
        <v>854.89486980945901</v>
      </c>
      <c r="D161" s="6">
        <v>0</v>
      </c>
      <c r="E161" s="6">
        <v>60.8311035588642</v>
      </c>
      <c r="F161" s="6">
        <v>178.80795518019099</v>
      </c>
      <c r="G161" s="6">
        <v>131.622714263098</v>
      </c>
      <c r="H161" s="6">
        <v>31.238479861543802</v>
      </c>
      <c r="I161" s="6">
        <v>8.2505579027993292</v>
      </c>
      <c r="J161" s="6">
        <v>97.864903756200803</v>
      </c>
    </row>
    <row r="162" spans="1:12" x14ac:dyDescent="0.2">
      <c r="A162" s="5" t="s">
        <v>18</v>
      </c>
      <c r="B162" s="6">
        <v>1105.10183657628</v>
      </c>
      <c r="C162" s="6">
        <v>1095.91479793604</v>
      </c>
      <c r="D162" s="6">
        <v>0</v>
      </c>
      <c r="E162" s="6">
        <v>80.228544991178694</v>
      </c>
      <c r="F162" s="6">
        <v>148.33559298359799</v>
      </c>
      <c r="G162" s="6">
        <v>179.51995577166201</v>
      </c>
      <c r="H162" s="6">
        <v>39.857237739938498</v>
      </c>
      <c r="I162" s="6">
        <v>9.4058285807950099</v>
      </c>
      <c r="J162" s="6">
        <v>98.378137656593296</v>
      </c>
    </row>
    <row r="163" spans="1:12" x14ac:dyDescent="0.2">
      <c r="A163" s="5" t="s">
        <v>19</v>
      </c>
      <c r="B163" s="6">
        <v>1239.6355202341999</v>
      </c>
      <c r="C163" s="6">
        <v>1329.1244480166099</v>
      </c>
      <c r="D163" s="6">
        <v>0</v>
      </c>
      <c r="E163" s="6">
        <v>64.309517891513906</v>
      </c>
      <c r="F163" s="6">
        <v>121.6449348722</v>
      </c>
      <c r="G163" s="6">
        <v>226.35762616716499</v>
      </c>
      <c r="H163" s="6">
        <v>49.085348904376303</v>
      </c>
      <c r="I163" s="6">
        <v>8.6633790323221902</v>
      </c>
      <c r="J163" s="6">
        <v>98.609764409770307</v>
      </c>
    </row>
    <row r="164" spans="1:12" x14ac:dyDescent="0.2">
      <c r="A164" s="5" t="s">
        <v>20</v>
      </c>
      <c r="B164" s="6">
        <v>1511.88723641821</v>
      </c>
      <c r="C164" s="6">
        <v>1659.1266867798799</v>
      </c>
      <c r="D164" s="6">
        <v>0</v>
      </c>
      <c r="E164" s="6">
        <v>102.507721717705</v>
      </c>
      <c r="F164" s="6">
        <v>103.840750472301</v>
      </c>
      <c r="G164" s="6">
        <v>292.62008757858803</v>
      </c>
      <c r="H164" s="6">
        <v>60.967789869139303</v>
      </c>
      <c r="I164" s="6">
        <v>8.1783771790453592</v>
      </c>
      <c r="J164" s="6">
        <v>98.812197433570702</v>
      </c>
    </row>
    <row r="165" spans="1:12" x14ac:dyDescent="0.2">
      <c r="A165" s="7" t="s">
        <v>21</v>
      </c>
      <c r="B165" s="8">
        <v>2319.8016025741699</v>
      </c>
      <c r="C165" s="8">
        <v>2638.48006647386</v>
      </c>
      <c r="D165" s="8">
        <v>0</v>
      </c>
      <c r="E165" s="8">
        <v>206.66129386878501</v>
      </c>
      <c r="F165" s="8">
        <v>70.593666233202896</v>
      </c>
      <c r="G165" s="8">
        <v>499.32357000174301</v>
      </c>
      <c r="H165" s="8">
        <v>96.6093513911581</v>
      </c>
      <c r="I165" s="8">
        <v>6.2626353763795697</v>
      </c>
      <c r="J165" s="8">
        <v>99.093391433673304</v>
      </c>
    </row>
    <row r="166" spans="1:12" x14ac:dyDescent="0.2">
      <c r="A166" s="9" t="s">
        <v>22</v>
      </c>
      <c r="B166" s="8">
        <v>899.957028426796</v>
      </c>
      <c r="C166" s="8">
        <v>825.40000570366999</v>
      </c>
      <c r="D166" s="8">
        <v>3.9521792676180199</v>
      </c>
      <c r="E166" s="8">
        <v>63.503153458393101</v>
      </c>
      <c r="F166" s="8">
        <v>176.09181577971199</v>
      </c>
      <c r="G166" s="8">
        <v>137.81973786619301</v>
      </c>
      <c r="H166" s="8">
        <v>31.170492062011</v>
      </c>
      <c r="I166" s="8">
        <v>7.88970938633061</v>
      </c>
      <c r="J166" s="8">
        <v>98.277512706589306</v>
      </c>
    </row>
    <row r="167" spans="1:12" x14ac:dyDescent="0.2">
      <c r="A167" s="10" t="s">
        <v>23</v>
      </c>
      <c r="B167" s="11">
        <v>306.40881964258898</v>
      </c>
      <c r="C167" s="11">
        <v>128.59751638492801</v>
      </c>
      <c r="D167" s="11">
        <v>18.004294960366199</v>
      </c>
      <c r="E167" s="11">
        <v>23.794177321599001</v>
      </c>
      <c r="F167" s="11">
        <v>155.01661613566401</v>
      </c>
      <c r="G167" s="11">
        <v>10.8721509120597</v>
      </c>
      <c r="H167" s="11">
        <v>8.1317730956217105</v>
      </c>
      <c r="I167" s="11">
        <v>15.4324089359648</v>
      </c>
      <c r="J167" s="11">
        <v>87.810180224063799</v>
      </c>
    </row>
    <row r="170" spans="1:12" x14ac:dyDescent="0.2">
      <c r="A170" s="70" t="s">
        <v>24</v>
      </c>
      <c r="B170" s="70"/>
      <c r="C170" s="70"/>
      <c r="D170" s="70"/>
      <c r="E170" s="70"/>
      <c r="F170" s="70"/>
      <c r="G170" s="70"/>
      <c r="H170" s="70"/>
      <c r="I170" s="70"/>
      <c r="J170" s="70"/>
    </row>
    <row r="171" spans="1:12" ht="24.2" customHeight="1" x14ac:dyDescent="0.25">
      <c r="A171" s="12" t="s">
        <v>25</v>
      </c>
      <c r="B171" s="66" t="s">
        <v>83</v>
      </c>
      <c r="C171" s="67"/>
      <c r="D171" s="67"/>
      <c r="E171" s="67"/>
      <c r="F171" s="67"/>
      <c r="G171" s="67"/>
      <c r="H171" s="67"/>
      <c r="I171" s="67"/>
      <c r="J171" s="67"/>
      <c r="L171"/>
    </row>
    <row r="172" spans="1:12" ht="17.25" customHeight="1" x14ac:dyDescent="0.25">
      <c r="A172" s="12" t="s">
        <v>27</v>
      </c>
      <c r="B172" s="66" t="s">
        <v>90</v>
      </c>
      <c r="C172" s="67"/>
      <c r="D172" s="67"/>
      <c r="E172" s="67"/>
      <c r="F172" s="67"/>
      <c r="G172" s="67"/>
      <c r="H172" s="67"/>
      <c r="I172" s="67"/>
      <c r="J172" s="67"/>
      <c r="L172"/>
    </row>
    <row r="173" spans="1:12" ht="17.25" customHeight="1" x14ac:dyDescent="0.25">
      <c r="A173" s="12" t="s">
        <v>29</v>
      </c>
      <c r="B173" s="66" t="s">
        <v>85</v>
      </c>
      <c r="C173" s="67"/>
      <c r="D173" s="67"/>
      <c r="E173" s="67"/>
      <c r="F173" s="67"/>
      <c r="G173" s="67"/>
      <c r="H173" s="67"/>
      <c r="I173" s="67"/>
      <c r="J173" s="67"/>
      <c r="L173"/>
    </row>
    <row r="174" spans="1:12" ht="24.2" customHeight="1" x14ac:dyDescent="0.25">
      <c r="A174" s="12" t="s">
        <v>31</v>
      </c>
      <c r="B174" s="66" t="s">
        <v>86</v>
      </c>
      <c r="C174" s="67"/>
      <c r="D174" s="67"/>
      <c r="E174" s="67"/>
      <c r="F174" s="67"/>
      <c r="G174" s="67"/>
      <c r="H174" s="67"/>
      <c r="I174" s="67"/>
      <c r="J174" s="67"/>
      <c r="L174"/>
    </row>
    <row r="175" spans="1:12" ht="24.2" customHeight="1" x14ac:dyDescent="0.25">
      <c r="A175" s="12" t="s">
        <v>33</v>
      </c>
      <c r="B175" s="66" t="s">
        <v>87</v>
      </c>
      <c r="C175" s="67"/>
      <c r="D175" s="67"/>
      <c r="E175" s="67"/>
      <c r="F175" s="67"/>
      <c r="G175" s="67"/>
      <c r="H175" s="67"/>
      <c r="I175" s="67"/>
      <c r="J175" s="67"/>
      <c r="L175"/>
    </row>
    <row r="176" spans="1:12" ht="36.200000000000003" customHeight="1" x14ac:dyDescent="0.25">
      <c r="A176" s="12" t="s">
        <v>35</v>
      </c>
      <c r="B176" s="66" t="s">
        <v>91</v>
      </c>
      <c r="C176" s="67"/>
      <c r="D176" s="67"/>
      <c r="E176" s="67"/>
      <c r="F176" s="67"/>
      <c r="G176" s="67"/>
      <c r="H176" s="67"/>
      <c r="I176" s="67"/>
      <c r="J176" s="67"/>
      <c r="L176"/>
    </row>
    <row r="177" spans="1:12" ht="48.4" customHeight="1" x14ac:dyDescent="0.25">
      <c r="A177" s="12" t="s">
        <v>37</v>
      </c>
      <c r="B177" s="66" t="s">
        <v>89</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92</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1099.7608550688201</v>
      </c>
      <c r="C6" s="6">
        <v>255.603805650672</v>
      </c>
      <c r="D6" s="6">
        <v>657.78964422992999</v>
      </c>
      <c r="E6" s="6">
        <v>236.22284378194001</v>
      </c>
      <c r="F6" s="6">
        <v>44.3964098511995</v>
      </c>
      <c r="G6" s="6">
        <v>64.101944786222006</v>
      </c>
      <c r="H6" s="6">
        <v>30.150886425966601</v>
      </c>
      <c r="I6" s="6">
        <v>92.205815286695099</v>
      </c>
      <c r="J6" s="6">
        <v>100</v>
      </c>
    </row>
    <row r="7" spans="1:10" x14ac:dyDescent="0.2">
      <c r="A7" s="5" t="s">
        <v>13</v>
      </c>
      <c r="B7" s="6">
        <v>1586.2999782249999</v>
      </c>
      <c r="C7" s="6">
        <v>354.89698975987</v>
      </c>
      <c r="D7" s="6">
        <v>951.76729882209099</v>
      </c>
      <c r="E7" s="6">
        <v>265.126700873147</v>
      </c>
      <c r="F7" s="6">
        <v>84.538926187000897</v>
      </c>
      <c r="G7" s="6">
        <v>58.074497243819998</v>
      </c>
      <c r="H7" s="6">
        <v>11.957397959181501</v>
      </c>
      <c r="I7" s="6">
        <v>92.528345856761405</v>
      </c>
      <c r="J7" s="6">
        <v>100</v>
      </c>
    </row>
    <row r="8" spans="1:10" x14ac:dyDescent="0.2">
      <c r="A8" s="5" t="s">
        <v>14</v>
      </c>
      <c r="B8" s="6">
        <v>1930.38546120006</v>
      </c>
      <c r="C8" s="6">
        <v>689.52657416590205</v>
      </c>
      <c r="D8" s="6">
        <v>922.89521391711799</v>
      </c>
      <c r="E8" s="6">
        <v>275.11469483555999</v>
      </c>
      <c r="F8" s="6">
        <v>155.933977778892</v>
      </c>
      <c r="G8" s="6">
        <v>70.656193749687304</v>
      </c>
      <c r="H8" s="6">
        <v>42.430963858569903</v>
      </c>
      <c r="I8" s="6">
        <v>90.413224771850594</v>
      </c>
      <c r="J8" s="6">
        <v>100</v>
      </c>
    </row>
    <row r="9" spans="1:10" x14ac:dyDescent="0.2">
      <c r="A9" s="5" t="s">
        <v>15</v>
      </c>
      <c r="B9" s="6">
        <v>2289.1013783618</v>
      </c>
      <c r="C9" s="6">
        <v>1268.51816828755</v>
      </c>
      <c r="D9" s="6">
        <v>706.49351975351499</v>
      </c>
      <c r="E9" s="6">
        <v>355.08066477048197</v>
      </c>
      <c r="F9" s="6">
        <v>177.67243709222001</v>
      </c>
      <c r="G9" s="6">
        <v>136.484995051456</v>
      </c>
      <c r="H9" s="6">
        <v>82.1794803332713</v>
      </c>
      <c r="I9" s="6">
        <v>87.573827531150499</v>
      </c>
      <c r="J9" s="6">
        <v>100</v>
      </c>
    </row>
    <row r="10" spans="1:10" x14ac:dyDescent="0.2">
      <c r="A10" s="5" t="s">
        <v>16</v>
      </c>
      <c r="B10" s="6">
        <v>2738.8614240287102</v>
      </c>
      <c r="C10" s="6">
        <v>2014.4125340850401</v>
      </c>
      <c r="D10" s="6">
        <v>412.95791704083098</v>
      </c>
      <c r="E10" s="6">
        <v>341.66190904442902</v>
      </c>
      <c r="F10" s="6">
        <v>359.98284643889701</v>
      </c>
      <c r="G10" s="6">
        <v>253.06613162250699</v>
      </c>
      <c r="H10" s="6">
        <v>137.089032947996</v>
      </c>
      <c r="I10" s="6">
        <v>88.265088498789098</v>
      </c>
      <c r="J10" s="6">
        <v>100</v>
      </c>
    </row>
    <row r="11" spans="1:10" x14ac:dyDescent="0.2">
      <c r="A11" s="5" t="s">
        <v>17</v>
      </c>
      <c r="B11" s="6">
        <v>3208.01948074253</v>
      </c>
      <c r="C11" s="6">
        <v>2960.4228131959298</v>
      </c>
      <c r="D11" s="6">
        <v>173.502157777294</v>
      </c>
      <c r="E11" s="6">
        <v>376.67054418323301</v>
      </c>
      <c r="F11" s="6">
        <v>356.47916612690602</v>
      </c>
      <c r="G11" s="6">
        <v>462.83511424107701</v>
      </c>
      <c r="H11" s="6">
        <v>196.220759670516</v>
      </c>
      <c r="I11" s="6">
        <v>89.667180106562199</v>
      </c>
      <c r="J11" s="6">
        <v>100</v>
      </c>
    </row>
    <row r="12" spans="1:10" x14ac:dyDescent="0.2">
      <c r="A12" s="5" t="s">
        <v>18</v>
      </c>
      <c r="B12" s="6">
        <v>3697.3121129686001</v>
      </c>
      <c r="C12" s="6">
        <v>3708.7127806577</v>
      </c>
      <c r="D12" s="6">
        <v>112.134993304671</v>
      </c>
      <c r="E12" s="6">
        <v>428.35006535215302</v>
      </c>
      <c r="F12" s="6">
        <v>376.04759322267103</v>
      </c>
      <c r="G12" s="6">
        <v>667.92799165126098</v>
      </c>
      <c r="H12" s="6">
        <v>260.00572505330001</v>
      </c>
      <c r="I12" s="6">
        <v>89.120237261312795</v>
      </c>
      <c r="J12" s="6">
        <v>100</v>
      </c>
    </row>
    <row r="13" spans="1:10" x14ac:dyDescent="0.2">
      <c r="A13" s="5" t="s">
        <v>19</v>
      </c>
      <c r="B13" s="6">
        <v>4124.9523575697503</v>
      </c>
      <c r="C13" s="6">
        <v>4652.5376194866103</v>
      </c>
      <c r="D13" s="6">
        <v>64.309317009835596</v>
      </c>
      <c r="E13" s="6">
        <v>333.15029562663602</v>
      </c>
      <c r="F13" s="6">
        <v>404.990609736137</v>
      </c>
      <c r="G13" s="6">
        <v>998.36119361062902</v>
      </c>
      <c r="H13" s="6">
        <v>331.67471762200103</v>
      </c>
      <c r="I13" s="6">
        <v>91.466158585115295</v>
      </c>
      <c r="J13" s="6">
        <v>100</v>
      </c>
    </row>
    <row r="14" spans="1:10" x14ac:dyDescent="0.2">
      <c r="A14" s="5" t="s">
        <v>20</v>
      </c>
      <c r="B14" s="6">
        <v>5076.7006684767903</v>
      </c>
      <c r="C14" s="6">
        <v>6445.3618909946499</v>
      </c>
      <c r="D14" s="6">
        <v>22.331777099302201</v>
      </c>
      <c r="E14" s="6">
        <v>348.48601679687101</v>
      </c>
      <c r="F14" s="6">
        <v>268.25144270249899</v>
      </c>
      <c r="G14" s="6">
        <v>1525.6780343263699</v>
      </c>
      <c r="H14" s="6">
        <v>482.05282066028099</v>
      </c>
      <c r="I14" s="6">
        <v>90.538179462908005</v>
      </c>
      <c r="J14" s="6">
        <v>100</v>
      </c>
    </row>
    <row r="15" spans="1:10" x14ac:dyDescent="0.2">
      <c r="A15" s="7" t="s">
        <v>21</v>
      </c>
      <c r="B15" s="8">
        <v>6992.9890123741698</v>
      </c>
      <c r="C15" s="8">
        <v>10726.5517824567</v>
      </c>
      <c r="D15" s="8">
        <v>14.680590299075</v>
      </c>
      <c r="E15" s="8">
        <v>243.12149591176001</v>
      </c>
      <c r="F15" s="8">
        <v>147.96564635588101</v>
      </c>
      <c r="G15" s="8">
        <v>3345.2815583025799</v>
      </c>
      <c r="H15" s="8">
        <v>794.04991431889505</v>
      </c>
      <c r="I15" s="8">
        <v>88.119661156554002</v>
      </c>
      <c r="J15" s="8">
        <v>100</v>
      </c>
    </row>
    <row r="16" spans="1:10" x14ac:dyDescent="0.2">
      <c r="A16" s="9" t="s">
        <v>22</v>
      </c>
      <c r="B16" s="8">
        <v>3264.8221006393001</v>
      </c>
      <c r="C16" s="8">
        <v>3304.0598611605901</v>
      </c>
      <c r="D16" s="8">
        <v>409.100725266268</v>
      </c>
      <c r="E16" s="8">
        <v>318.10393947452798</v>
      </c>
      <c r="F16" s="8">
        <v>233.69829885380901</v>
      </c>
      <c r="G16" s="8">
        <v>763.37795783233003</v>
      </c>
      <c r="H16" s="8">
        <v>236.76381434965799</v>
      </c>
      <c r="I16" s="8">
        <v>90.123213252927599</v>
      </c>
      <c r="J16" s="8">
        <v>100</v>
      </c>
    </row>
    <row r="17" spans="1:12" x14ac:dyDescent="0.2">
      <c r="A17" s="10" t="s">
        <v>23</v>
      </c>
      <c r="B17" s="11">
        <v>1283.2330205522201</v>
      </c>
      <c r="C17" s="11">
        <v>270.21451963121899</v>
      </c>
      <c r="D17" s="11">
        <v>790.150999061687</v>
      </c>
      <c r="E17" s="11">
        <v>249.895652023374</v>
      </c>
      <c r="F17" s="11">
        <v>53.550736687144997</v>
      </c>
      <c r="G17" s="11">
        <v>58.513852368067298</v>
      </c>
      <c r="H17" s="11">
        <v>22.066363767751501</v>
      </c>
      <c r="I17" s="11">
        <v>92.653612533048403</v>
      </c>
      <c r="J17" s="11">
        <v>100</v>
      </c>
    </row>
    <row r="20" spans="1:12" x14ac:dyDescent="0.2">
      <c r="A20" s="70" t="s">
        <v>24</v>
      </c>
      <c r="B20" s="70"/>
      <c r="C20" s="70"/>
      <c r="D20" s="70"/>
      <c r="E20" s="70"/>
      <c r="F20" s="70"/>
      <c r="G20" s="70"/>
      <c r="H20" s="70"/>
      <c r="I20" s="70"/>
      <c r="J20" s="70"/>
    </row>
    <row r="21" spans="1:12" ht="24.2" customHeight="1" x14ac:dyDescent="0.25">
      <c r="A21" s="12" t="s">
        <v>25</v>
      </c>
      <c r="B21" s="66" t="s">
        <v>93</v>
      </c>
      <c r="C21" s="67"/>
      <c r="D21" s="67"/>
      <c r="E21" s="67"/>
      <c r="F21" s="67"/>
      <c r="G21" s="67"/>
      <c r="H21" s="67"/>
      <c r="I21" s="67"/>
      <c r="J21" s="67"/>
      <c r="L21"/>
    </row>
    <row r="22" spans="1:12" ht="17.25" customHeight="1" x14ac:dyDescent="0.25">
      <c r="A22" s="12" t="s">
        <v>27</v>
      </c>
      <c r="B22" s="66" t="s">
        <v>94</v>
      </c>
      <c r="C22" s="67"/>
      <c r="D22" s="67"/>
      <c r="E22" s="67"/>
      <c r="F22" s="67"/>
      <c r="G22" s="67"/>
      <c r="H22" s="67"/>
      <c r="I22" s="67"/>
      <c r="J22" s="67"/>
      <c r="L22"/>
    </row>
    <row r="23" spans="1:12" ht="17.25" customHeight="1" x14ac:dyDescent="0.25">
      <c r="A23" s="12" t="s">
        <v>29</v>
      </c>
      <c r="B23" s="66" t="s">
        <v>54</v>
      </c>
      <c r="C23" s="67"/>
      <c r="D23" s="67"/>
      <c r="E23" s="67"/>
      <c r="F23" s="67"/>
      <c r="G23" s="67"/>
      <c r="H23" s="67"/>
      <c r="I23" s="67"/>
      <c r="J23" s="67"/>
      <c r="L23"/>
    </row>
    <row r="24" spans="1:12" ht="24.2" customHeight="1" x14ac:dyDescent="0.25">
      <c r="A24" s="12" t="s">
        <v>31</v>
      </c>
      <c r="B24" s="66" t="s">
        <v>95</v>
      </c>
      <c r="C24" s="67"/>
      <c r="D24" s="67"/>
      <c r="E24" s="67"/>
      <c r="F24" s="67"/>
      <c r="G24" s="67"/>
      <c r="H24" s="67"/>
      <c r="I24" s="67"/>
      <c r="J24" s="67"/>
      <c r="L24"/>
    </row>
    <row r="25" spans="1:12" ht="24.2" customHeight="1" x14ac:dyDescent="0.25">
      <c r="A25" s="12" t="s">
        <v>33</v>
      </c>
      <c r="B25" s="66" t="s">
        <v>96</v>
      </c>
      <c r="C25" s="67"/>
      <c r="D25" s="67"/>
      <c r="E25" s="67"/>
      <c r="F25" s="67"/>
      <c r="G25" s="67"/>
      <c r="H25" s="67"/>
      <c r="I25" s="67"/>
      <c r="J25" s="67"/>
      <c r="L25"/>
    </row>
    <row r="26" spans="1:12" ht="36.200000000000003" customHeight="1" x14ac:dyDescent="0.25">
      <c r="A26" s="12" t="s">
        <v>35</v>
      </c>
      <c r="B26" s="66" t="s">
        <v>97</v>
      </c>
      <c r="C26" s="67"/>
      <c r="D26" s="67"/>
      <c r="E26" s="67"/>
      <c r="F26" s="67"/>
      <c r="G26" s="67"/>
      <c r="H26" s="67"/>
      <c r="I26" s="67"/>
      <c r="J26" s="67"/>
      <c r="L26"/>
    </row>
    <row r="27" spans="1:12" ht="24.2" customHeight="1" x14ac:dyDescent="0.25">
      <c r="A27" s="12" t="s">
        <v>37</v>
      </c>
      <c r="B27" s="66" t="s">
        <v>98</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1096.08835464146</v>
      </c>
      <c r="C36" s="6">
        <v>269.48567341693001</v>
      </c>
      <c r="D36" s="6">
        <v>646.96557993972306</v>
      </c>
      <c r="E36" s="6">
        <v>235.90164845500701</v>
      </c>
      <c r="F36" s="6">
        <v>45.726503589242903</v>
      </c>
      <c r="G36" s="6">
        <v>69.670868216889104</v>
      </c>
      <c r="H36" s="6">
        <v>32.319727401279103</v>
      </c>
      <c r="I36" s="6">
        <v>92.138558986769993</v>
      </c>
      <c r="J36" s="6">
        <v>100</v>
      </c>
    </row>
    <row r="37" spans="1:10" x14ac:dyDescent="0.2">
      <c r="A37" s="5" t="s">
        <v>13</v>
      </c>
      <c r="B37" s="6">
        <v>1581.21966147544</v>
      </c>
      <c r="C37" s="6">
        <v>373.53920846105001</v>
      </c>
      <c r="D37" s="6">
        <v>948.41993400967203</v>
      </c>
      <c r="E37" s="6">
        <v>251.13568764462201</v>
      </c>
      <c r="F37" s="6">
        <v>83.957570337469903</v>
      </c>
      <c r="G37" s="6">
        <v>63.005151379552203</v>
      </c>
      <c r="H37" s="6">
        <v>12.827009551602499</v>
      </c>
      <c r="I37" s="6">
        <v>92.610811127699904</v>
      </c>
      <c r="J37" s="6">
        <v>100</v>
      </c>
    </row>
    <row r="38" spans="1:10" x14ac:dyDescent="0.2">
      <c r="A38" s="5" t="s">
        <v>14</v>
      </c>
      <c r="B38" s="6">
        <v>1896.4276266347499</v>
      </c>
      <c r="C38" s="6">
        <v>664.82541820333802</v>
      </c>
      <c r="D38" s="6">
        <v>921.17694616608401</v>
      </c>
      <c r="E38" s="6">
        <v>274.78457120336799</v>
      </c>
      <c r="F38" s="6">
        <v>149.53930187689701</v>
      </c>
      <c r="G38" s="6">
        <v>74.870124170611305</v>
      </c>
      <c r="H38" s="6">
        <v>39.028281760923498</v>
      </c>
      <c r="I38" s="6">
        <v>90.374440089425804</v>
      </c>
      <c r="J38" s="6">
        <v>100</v>
      </c>
    </row>
    <row r="39" spans="1:10" x14ac:dyDescent="0.2">
      <c r="A39" s="5" t="s">
        <v>15</v>
      </c>
      <c r="B39" s="6">
        <v>2281.6568048929698</v>
      </c>
      <c r="C39" s="6">
        <v>1285.5734900851801</v>
      </c>
      <c r="D39" s="6">
        <v>703.04474691544203</v>
      </c>
      <c r="E39" s="6">
        <v>360.66186443630602</v>
      </c>
      <c r="F39" s="6">
        <v>173.02956393319201</v>
      </c>
      <c r="G39" s="6">
        <v>155.21071389387001</v>
      </c>
      <c r="H39" s="6">
        <v>85.442049093202201</v>
      </c>
      <c r="I39" s="6">
        <v>87.788009834266305</v>
      </c>
      <c r="J39" s="6">
        <v>100</v>
      </c>
    </row>
    <row r="40" spans="1:10" x14ac:dyDescent="0.2">
      <c r="A40" s="5" t="s">
        <v>16</v>
      </c>
      <c r="B40" s="6">
        <v>2724.1657393228202</v>
      </c>
      <c r="C40" s="6">
        <v>2072.56317169671</v>
      </c>
      <c r="D40" s="6">
        <v>436.29210783762801</v>
      </c>
      <c r="E40" s="6">
        <v>345.88091487831599</v>
      </c>
      <c r="F40" s="6">
        <v>297.28166611697901</v>
      </c>
      <c r="G40" s="6">
        <v>290.01402217962402</v>
      </c>
      <c r="H40" s="6">
        <v>137.83933023942501</v>
      </c>
      <c r="I40" s="6">
        <v>87.694126307977697</v>
      </c>
      <c r="J40" s="6">
        <v>100</v>
      </c>
    </row>
    <row r="41" spans="1:10" x14ac:dyDescent="0.2">
      <c r="A41" s="5" t="s">
        <v>17</v>
      </c>
      <c r="B41" s="6">
        <v>3102.70732897368</v>
      </c>
      <c r="C41" s="6">
        <v>2823.9031831208699</v>
      </c>
      <c r="D41" s="6">
        <v>190.59168385842401</v>
      </c>
      <c r="E41" s="6">
        <v>364.79086396447798</v>
      </c>
      <c r="F41" s="6">
        <v>377.05013718193601</v>
      </c>
      <c r="G41" s="6">
        <v>467.83346429164999</v>
      </c>
      <c r="H41" s="6">
        <v>185.796107469562</v>
      </c>
      <c r="I41" s="6">
        <v>89.262638687671995</v>
      </c>
      <c r="J41" s="6">
        <v>100</v>
      </c>
    </row>
    <row r="42" spans="1:10" x14ac:dyDescent="0.2">
      <c r="A42" s="5" t="s">
        <v>18</v>
      </c>
      <c r="B42" s="6">
        <v>3644.6722763919302</v>
      </c>
      <c r="C42" s="6">
        <v>3671.9162275788899</v>
      </c>
      <c r="D42" s="6">
        <v>121.54266486336</v>
      </c>
      <c r="E42" s="6">
        <v>426.90621427416102</v>
      </c>
      <c r="F42" s="6">
        <v>374.88093522874402</v>
      </c>
      <c r="G42" s="6">
        <v>689.18733298206701</v>
      </c>
      <c r="H42" s="6">
        <v>261.387315164727</v>
      </c>
      <c r="I42" s="6">
        <v>88.835570114666595</v>
      </c>
      <c r="J42" s="6">
        <v>100</v>
      </c>
    </row>
    <row r="43" spans="1:10" x14ac:dyDescent="0.2">
      <c r="A43" s="5" t="s">
        <v>19</v>
      </c>
      <c r="B43" s="6">
        <v>4056.25911272955</v>
      </c>
      <c r="C43" s="6">
        <v>4636.7788143617399</v>
      </c>
      <c r="D43" s="6">
        <v>66.8596671734186</v>
      </c>
      <c r="E43" s="6">
        <v>328.94062490033701</v>
      </c>
      <c r="F43" s="6">
        <v>393.20146731261298</v>
      </c>
      <c r="G43" s="6">
        <v>1040.95161043595</v>
      </c>
      <c r="H43" s="6">
        <v>328.57092814478801</v>
      </c>
      <c r="I43" s="6">
        <v>91.925521890765793</v>
      </c>
      <c r="J43" s="6">
        <v>100</v>
      </c>
    </row>
    <row r="44" spans="1:10" x14ac:dyDescent="0.2">
      <c r="A44" s="5" t="s">
        <v>20</v>
      </c>
      <c r="B44" s="6">
        <v>4851.3567649285196</v>
      </c>
      <c r="C44" s="6">
        <v>6187.7177727968101</v>
      </c>
      <c r="D44" s="6">
        <v>20.797352353876001</v>
      </c>
      <c r="E44" s="6">
        <v>338.01832461995599</v>
      </c>
      <c r="F44" s="6">
        <v>288.24723446028202</v>
      </c>
      <c r="G44" s="6">
        <v>1519.2911882201199</v>
      </c>
      <c r="H44" s="6">
        <v>464.133072150678</v>
      </c>
      <c r="I44" s="6">
        <v>89.965354784995796</v>
      </c>
      <c r="J44" s="6">
        <v>100</v>
      </c>
    </row>
    <row r="45" spans="1:10" x14ac:dyDescent="0.2">
      <c r="A45" s="7" t="s">
        <v>21</v>
      </c>
      <c r="B45" s="8">
        <v>6858.7440294538001</v>
      </c>
      <c r="C45" s="8">
        <v>10608.6788890219</v>
      </c>
      <c r="D45" s="8">
        <v>17.330609730427099</v>
      </c>
      <c r="E45" s="8">
        <v>246.83922655447799</v>
      </c>
      <c r="F45" s="8">
        <v>160.339705874175</v>
      </c>
      <c r="G45" s="8">
        <v>3395.3456234229102</v>
      </c>
      <c r="H45" s="8">
        <v>779.09910017962102</v>
      </c>
      <c r="I45" s="8">
        <v>87.805375653152097</v>
      </c>
      <c r="J45" s="8">
        <v>100</v>
      </c>
    </row>
    <row r="46" spans="1:10" x14ac:dyDescent="0.2">
      <c r="A46" s="9" t="s">
        <v>22</v>
      </c>
      <c r="B46" s="8">
        <v>3206.8229542975801</v>
      </c>
      <c r="C46" s="8">
        <v>3267.9207302587902</v>
      </c>
      <c r="D46" s="8">
        <v>410.453168561062</v>
      </c>
      <c r="E46" s="8">
        <v>315.28941769481202</v>
      </c>
      <c r="F46" s="8">
        <v>231.13283201966601</v>
      </c>
      <c r="G46" s="8">
        <v>784.46269003112297</v>
      </c>
      <c r="H46" s="8">
        <v>233.510840814549</v>
      </c>
      <c r="I46" s="8">
        <v>90.004452744773602</v>
      </c>
      <c r="J46" s="8">
        <v>100</v>
      </c>
    </row>
    <row r="47" spans="1:10" x14ac:dyDescent="0.2">
      <c r="A47" s="10" t="s">
        <v>23</v>
      </c>
      <c r="B47" s="11">
        <v>1259.87707870602</v>
      </c>
      <c r="C47" s="11">
        <v>276.089948592984</v>
      </c>
      <c r="D47" s="11">
        <v>768.58936633291398</v>
      </c>
      <c r="E47" s="11">
        <v>249.84900070785301</v>
      </c>
      <c r="F47" s="11">
        <v>49.771045673533003</v>
      </c>
      <c r="G47" s="11">
        <v>62.173362897619498</v>
      </c>
      <c r="H47" s="11">
        <v>22.2483628917442</v>
      </c>
      <c r="I47" s="11">
        <v>92.799977237938705</v>
      </c>
      <c r="J47" s="11">
        <v>100</v>
      </c>
    </row>
    <row r="50" spans="1:12" x14ac:dyDescent="0.2">
      <c r="A50" s="70" t="s">
        <v>24</v>
      </c>
      <c r="B50" s="70"/>
      <c r="C50" s="70"/>
      <c r="D50" s="70"/>
      <c r="E50" s="70"/>
      <c r="F50" s="70"/>
      <c r="G50" s="70"/>
      <c r="H50" s="70"/>
      <c r="I50" s="70"/>
      <c r="J50" s="70"/>
    </row>
    <row r="51" spans="1:12" ht="24.2" customHeight="1" x14ac:dyDescent="0.25">
      <c r="A51" s="12" t="s">
        <v>25</v>
      </c>
      <c r="B51" s="66" t="s">
        <v>93</v>
      </c>
      <c r="C51" s="67"/>
      <c r="D51" s="67"/>
      <c r="E51" s="67"/>
      <c r="F51" s="67"/>
      <c r="G51" s="67"/>
      <c r="H51" s="67"/>
      <c r="I51" s="67"/>
      <c r="J51" s="67"/>
      <c r="L51"/>
    </row>
    <row r="52" spans="1:12" ht="17.25" customHeight="1" x14ac:dyDescent="0.25">
      <c r="A52" s="12" t="s">
        <v>27</v>
      </c>
      <c r="B52" s="66" t="s">
        <v>94</v>
      </c>
      <c r="C52" s="67"/>
      <c r="D52" s="67"/>
      <c r="E52" s="67"/>
      <c r="F52" s="67"/>
      <c r="G52" s="67"/>
      <c r="H52" s="67"/>
      <c r="I52" s="67"/>
      <c r="J52" s="67"/>
      <c r="L52"/>
    </row>
    <row r="53" spans="1:12" ht="17.25" customHeight="1" x14ac:dyDescent="0.25">
      <c r="A53" s="12" t="s">
        <v>29</v>
      </c>
      <c r="B53" s="66" t="s">
        <v>54</v>
      </c>
      <c r="C53" s="67"/>
      <c r="D53" s="67"/>
      <c r="E53" s="67"/>
      <c r="F53" s="67"/>
      <c r="G53" s="67"/>
      <c r="H53" s="67"/>
      <c r="I53" s="67"/>
      <c r="J53" s="67"/>
      <c r="L53"/>
    </row>
    <row r="54" spans="1:12" ht="24.2" customHeight="1" x14ac:dyDescent="0.25">
      <c r="A54" s="12" t="s">
        <v>31</v>
      </c>
      <c r="B54" s="66" t="s">
        <v>95</v>
      </c>
      <c r="C54" s="67"/>
      <c r="D54" s="67"/>
      <c r="E54" s="67"/>
      <c r="F54" s="67"/>
      <c r="G54" s="67"/>
      <c r="H54" s="67"/>
      <c r="I54" s="67"/>
      <c r="J54" s="67"/>
      <c r="L54"/>
    </row>
    <row r="55" spans="1:12" ht="24.2" customHeight="1" x14ac:dyDescent="0.25">
      <c r="A55" s="12" t="s">
        <v>33</v>
      </c>
      <c r="B55" s="66" t="s">
        <v>96</v>
      </c>
      <c r="C55" s="67"/>
      <c r="D55" s="67"/>
      <c r="E55" s="67"/>
      <c r="F55" s="67"/>
      <c r="G55" s="67"/>
      <c r="H55" s="67"/>
      <c r="I55" s="67"/>
      <c r="J55" s="67"/>
      <c r="L55"/>
    </row>
    <row r="56" spans="1:12" ht="36.200000000000003" customHeight="1" x14ac:dyDescent="0.25">
      <c r="A56" s="12" t="s">
        <v>35</v>
      </c>
      <c r="B56" s="66" t="s">
        <v>97</v>
      </c>
      <c r="C56" s="67"/>
      <c r="D56" s="67"/>
      <c r="E56" s="67"/>
      <c r="F56" s="67"/>
      <c r="G56" s="67"/>
      <c r="H56" s="67"/>
      <c r="I56" s="67"/>
      <c r="J56" s="67"/>
      <c r="L56"/>
    </row>
    <row r="57" spans="1:12" ht="24.2" customHeight="1" x14ac:dyDescent="0.25">
      <c r="A57" s="12" t="s">
        <v>37</v>
      </c>
      <c r="B57" s="66" t="s">
        <v>98</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1087.64762942068</v>
      </c>
      <c r="C66" s="6">
        <v>266.16617068646502</v>
      </c>
      <c r="D66" s="6">
        <v>647.95603216269296</v>
      </c>
      <c r="E66" s="6">
        <v>230.76985896926899</v>
      </c>
      <c r="F66" s="6">
        <v>46.237757976204399</v>
      </c>
      <c r="G66" s="6">
        <v>71.598068992169701</v>
      </c>
      <c r="H66" s="6">
        <v>31.884137094243201</v>
      </c>
      <c r="I66" s="6">
        <v>91.967268838913498</v>
      </c>
      <c r="J66" s="6">
        <v>100</v>
      </c>
    </row>
    <row r="67" spans="1:10" x14ac:dyDescent="0.2">
      <c r="A67" s="5" t="s">
        <v>13</v>
      </c>
      <c r="B67" s="6">
        <v>1574.8174375788301</v>
      </c>
      <c r="C67" s="6">
        <v>389.86285769455299</v>
      </c>
      <c r="D67" s="6">
        <v>929.10009654248097</v>
      </c>
      <c r="E67" s="6">
        <v>255.89517990992999</v>
      </c>
      <c r="F67" s="6">
        <v>77.499729583074199</v>
      </c>
      <c r="G67" s="6">
        <v>64.858546566403504</v>
      </c>
      <c r="H67" s="6">
        <v>12.681632819842999</v>
      </c>
      <c r="I67" s="6">
        <v>92.746084176177902</v>
      </c>
      <c r="J67" s="6">
        <v>100</v>
      </c>
    </row>
    <row r="68" spans="1:10" x14ac:dyDescent="0.2">
      <c r="A68" s="5" t="s">
        <v>14</v>
      </c>
      <c r="B68" s="6">
        <v>1855.4408197132</v>
      </c>
      <c r="C68" s="6">
        <v>701.25622665569301</v>
      </c>
      <c r="D68" s="6">
        <v>857.10885970744505</v>
      </c>
      <c r="E68" s="6">
        <v>278.15703044446002</v>
      </c>
      <c r="F68" s="6">
        <v>146.21039482294699</v>
      </c>
      <c r="G68" s="6">
        <v>85.795240483590902</v>
      </c>
      <c r="H68" s="6">
        <v>41.496653038240197</v>
      </c>
      <c r="I68" s="6">
        <v>90.195230627827897</v>
      </c>
      <c r="J68" s="6">
        <v>100</v>
      </c>
    </row>
    <row r="69" spans="1:10" x14ac:dyDescent="0.2">
      <c r="A69" s="5" t="s">
        <v>15</v>
      </c>
      <c r="B69" s="6">
        <v>2279.5865481067199</v>
      </c>
      <c r="C69" s="6">
        <v>1232.9454163416201</v>
      </c>
      <c r="D69" s="6">
        <v>774.19346059583302</v>
      </c>
      <c r="E69" s="6">
        <v>344.09247586014601</v>
      </c>
      <c r="F69" s="6">
        <v>168.80826602004399</v>
      </c>
      <c r="G69" s="6">
        <v>158.40031252982999</v>
      </c>
      <c r="H69" s="6">
        <v>82.053130185706905</v>
      </c>
      <c r="I69" s="6">
        <v>89.168211309958195</v>
      </c>
      <c r="J69" s="6">
        <v>100</v>
      </c>
    </row>
    <row r="70" spans="1:10" x14ac:dyDescent="0.2">
      <c r="A70" s="5" t="s">
        <v>16</v>
      </c>
      <c r="B70" s="6">
        <v>2653.8548696243702</v>
      </c>
      <c r="C70" s="6">
        <v>1994.9917244318699</v>
      </c>
      <c r="D70" s="6">
        <v>470.07289458593999</v>
      </c>
      <c r="E70" s="6">
        <v>342.72756951571</v>
      </c>
      <c r="F70" s="6">
        <v>262.068606060631</v>
      </c>
      <c r="G70" s="6">
        <v>282.75846118250701</v>
      </c>
      <c r="H70" s="6">
        <v>133.248064262437</v>
      </c>
      <c r="I70" s="6">
        <v>86.301804517558395</v>
      </c>
      <c r="J70" s="6">
        <v>100</v>
      </c>
    </row>
    <row r="71" spans="1:10" x14ac:dyDescent="0.2">
      <c r="A71" s="5" t="s">
        <v>17</v>
      </c>
      <c r="B71" s="6">
        <v>3031.88857768261</v>
      </c>
      <c r="C71" s="6">
        <v>2742.0162227374799</v>
      </c>
      <c r="D71" s="6">
        <v>190.40853090781101</v>
      </c>
      <c r="E71" s="6">
        <v>348.29841866743601</v>
      </c>
      <c r="F71" s="6">
        <v>405.29035308297102</v>
      </c>
      <c r="G71" s="6">
        <v>475.95900971201098</v>
      </c>
      <c r="H71" s="6">
        <v>178.16613803062299</v>
      </c>
      <c r="I71" s="6">
        <v>90.3973168542895</v>
      </c>
      <c r="J71" s="6">
        <v>100</v>
      </c>
    </row>
    <row r="72" spans="1:10" x14ac:dyDescent="0.2">
      <c r="A72" s="5" t="s">
        <v>18</v>
      </c>
      <c r="B72" s="6">
        <v>3573.9579402193199</v>
      </c>
      <c r="C72" s="6">
        <v>3579.1498371910102</v>
      </c>
      <c r="D72" s="6">
        <v>141.307757127711</v>
      </c>
      <c r="E72" s="6">
        <v>435.501962200349</v>
      </c>
      <c r="F72" s="6">
        <v>356.59225967469303</v>
      </c>
      <c r="G72" s="6">
        <v>671.11861619507602</v>
      </c>
      <c r="H72" s="6">
        <v>267.47559146786699</v>
      </c>
      <c r="I72" s="6">
        <v>88.192751490582097</v>
      </c>
      <c r="J72" s="6">
        <v>100</v>
      </c>
    </row>
    <row r="73" spans="1:10" x14ac:dyDescent="0.2">
      <c r="A73" s="5" t="s">
        <v>19</v>
      </c>
      <c r="B73" s="6">
        <v>3963.7707960788798</v>
      </c>
      <c r="C73" s="6">
        <v>4498.9948472392498</v>
      </c>
      <c r="D73" s="6">
        <v>69.527945533127706</v>
      </c>
      <c r="E73" s="6">
        <v>317.91348970474399</v>
      </c>
      <c r="F73" s="6">
        <v>405.89775511230999</v>
      </c>
      <c r="G73" s="6">
        <v>1020.57209743549</v>
      </c>
      <c r="H73" s="6">
        <v>307.991802763983</v>
      </c>
      <c r="I73" s="6">
        <v>91.771254224795399</v>
      </c>
      <c r="J73" s="6">
        <v>100</v>
      </c>
    </row>
    <row r="74" spans="1:10" x14ac:dyDescent="0.2">
      <c r="A74" s="5" t="s">
        <v>20</v>
      </c>
      <c r="B74" s="6">
        <v>4723.4636383813404</v>
      </c>
      <c r="C74" s="6">
        <v>6018.0398668040098</v>
      </c>
      <c r="D74" s="6">
        <v>22.825567963443401</v>
      </c>
      <c r="E74" s="6">
        <v>339.54731178566402</v>
      </c>
      <c r="F74" s="6">
        <v>290.52871098928</v>
      </c>
      <c r="G74" s="6">
        <v>1504.11537151627</v>
      </c>
      <c r="H74" s="6">
        <v>443.36306508336702</v>
      </c>
      <c r="I74" s="6">
        <v>89.673963013647196</v>
      </c>
      <c r="J74" s="6">
        <v>100</v>
      </c>
    </row>
    <row r="75" spans="1:10" x14ac:dyDescent="0.2">
      <c r="A75" s="7" t="s">
        <v>21</v>
      </c>
      <c r="B75" s="8">
        <v>6668.10714092734</v>
      </c>
      <c r="C75" s="8">
        <v>10257.8233027196</v>
      </c>
      <c r="D75" s="8">
        <v>17.351249942100701</v>
      </c>
      <c r="E75" s="8">
        <v>249.851848220644</v>
      </c>
      <c r="F75" s="8">
        <v>173.894682201222</v>
      </c>
      <c r="G75" s="8">
        <v>3267.5258823653699</v>
      </c>
      <c r="H75" s="8">
        <v>763.28832704925503</v>
      </c>
      <c r="I75" s="8">
        <v>87.673932533019595</v>
      </c>
      <c r="J75" s="8">
        <v>100</v>
      </c>
    </row>
    <row r="76" spans="1:10" x14ac:dyDescent="0.2">
      <c r="A76" s="9" t="s">
        <v>22</v>
      </c>
      <c r="B76" s="8">
        <v>3142.96743878093</v>
      </c>
      <c r="C76" s="8">
        <v>3183.2684159295</v>
      </c>
      <c r="D76" s="8">
        <v>413.427009674364</v>
      </c>
      <c r="E76" s="8">
        <v>312.30757513177502</v>
      </c>
      <c r="F76" s="8">
        <v>230.90422358177699</v>
      </c>
      <c r="G76" s="8">
        <v>769.539538902034</v>
      </c>
      <c r="H76" s="8">
        <v>227.40054425971601</v>
      </c>
      <c r="I76" s="8">
        <v>89.992353924451294</v>
      </c>
      <c r="J76" s="8">
        <v>100</v>
      </c>
    </row>
    <row r="77" spans="1:10" x14ac:dyDescent="0.2">
      <c r="A77" s="10" t="s">
        <v>23</v>
      </c>
      <c r="B77" s="11">
        <v>1247.98739776446</v>
      </c>
      <c r="C77" s="11">
        <v>290.17418499193798</v>
      </c>
      <c r="D77" s="11">
        <v>746.74306783329405</v>
      </c>
      <c r="E77" s="11">
        <v>254.04362957362201</v>
      </c>
      <c r="F77" s="11">
        <v>45.438489308635802</v>
      </c>
      <c r="G77" s="11">
        <v>65.693015361856396</v>
      </c>
      <c r="H77" s="11">
        <v>22.7189089392411</v>
      </c>
      <c r="I77" s="11">
        <v>92.574109890256096</v>
      </c>
      <c r="J77" s="11">
        <v>100</v>
      </c>
    </row>
    <row r="80" spans="1:10" x14ac:dyDescent="0.2">
      <c r="A80" s="70" t="s">
        <v>24</v>
      </c>
      <c r="B80" s="70"/>
      <c r="C80" s="70"/>
      <c r="D80" s="70"/>
      <c r="E80" s="70"/>
      <c r="F80" s="70"/>
      <c r="G80" s="70"/>
      <c r="H80" s="70"/>
      <c r="I80" s="70"/>
      <c r="J80" s="70"/>
    </row>
    <row r="81" spans="1:12" ht="24.2" customHeight="1" x14ac:dyDescent="0.25">
      <c r="A81" s="12" t="s">
        <v>25</v>
      </c>
      <c r="B81" s="66" t="s">
        <v>93</v>
      </c>
      <c r="C81" s="67"/>
      <c r="D81" s="67"/>
      <c r="E81" s="67"/>
      <c r="F81" s="67"/>
      <c r="G81" s="67"/>
      <c r="H81" s="67"/>
      <c r="I81" s="67"/>
      <c r="J81" s="67"/>
      <c r="L81"/>
    </row>
    <row r="82" spans="1:12" ht="17.25" customHeight="1" x14ac:dyDescent="0.25">
      <c r="A82" s="12" t="s">
        <v>27</v>
      </c>
      <c r="B82" s="66" t="s">
        <v>94</v>
      </c>
      <c r="C82" s="67"/>
      <c r="D82" s="67"/>
      <c r="E82" s="67"/>
      <c r="F82" s="67"/>
      <c r="G82" s="67"/>
      <c r="H82" s="67"/>
      <c r="I82" s="67"/>
      <c r="J82" s="67"/>
      <c r="L82"/>
    </row>
    <row r="83" spans="1:12" ht="17.25" customHeight="1" x14ac:dyDescent="0.25">
      <c r="A83" s="12" t="s">
        <v>29</v>
      </c>
      <c r="B83" s="66" t="s">
        <v>54</v>
      </c>
      <c r="C83" s="67"/>
      <c r="D83" s="67"/>
      <c r="E83" s="67"/>
      <c r="F83" s="67"/>
      <c r="G83" s="67"/>
      <c r="H83" s="67"/>
      <c r="I83" s="67"/>
      <c r="J83" s="67"/>
      <c r="L83"/>
    </row>
    <row r="84" spans="1:12" ht="24.2" customHeight="1" x14ac:dyDescent="0.25">
      <c r="A84" s="12" t="s">
        <v>31</v>
      </c>
      <c r="B84" s="66" t="s">
        <v>95</v>
      </c>
      <c r="C84" s="67"/>
      <c r="D84" s="67"/>
      <c r="E84" s="67"/>
      <c r="F84" s="67"/>
      <c r="G84" s="67"/>
      <c r="H84" s="67"/>
      <c r="I84" s="67"/>
      <c r="J84" s="67"/>
      <c r="L84"/>
    </row>
    <row r="85" spans="1:12" ht="24.2" customHeight="1" x14ac:dyDescent="0.25">
      <c r="A85" s="12" t="s">
        <v>33</v>
      </c>
      <c r="B85" s="66" t="s">
        <v>96</v>
      </c>
      <c r="C85" s="67"/>
      <c r="D85" s="67"/>
      <c r="E85" s="67"/>
      <c r="F85" s="67"/>
      <c r="G85" s="67"/>
      <c r="H85" s="67"/>
      <c r="I85" s="67"/>
      <c r="J85" s="67"/>
      <c r="L85"/>
    </row>
    <row r="86" spans="1:12" ht="36.200000000000003" customHeight="1" x14ac:dyDescent="0.25">
      <c r="A86" s="12" t="s">
        <v>35</v>
      </c>
      <c r="B86" s="66" t="s">
        <v>97</v>
      </c>
      <c r="C86" s="67"/>
      <c r="D86" s="67"/>
      <c r="E86" s="67"/>
      <c r="F86" s="67"/>
      <c r="G86" s="67"/>
      <c r="H86" s="67"/>
      <c r="I86" s="67"/>
      <c r="J86" s="67"/>
      <c r="L86"/>
    </row>
    <row r="87" spans="1:12" ht="24.2" customHeight="1" x14ac:dyDescent="0.25">
      <c r="A87" s="12" t="s">
        <v>37</v>
      </c>
      <c r="B87" s="66" t="s">
        <v>98</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1112.08331794931</v>
      </c>
      <c r="C96" s="6">
        <v>258.742708708576</v>
      </c>
      <c r="D96" s="6">
        <v>651.92693524323704</v>
      </c>
      <c r="E96" s="6">
        <v>235.897803883271</v>
      </c>
      <c r="F96" s="6">
        <v>29.555082467052099</v>
      </c>
      <c r="G96" s="6">
        <v>32.161433953713399</v>
      </c>
      <c r="H96" s="6">
        <v>31.877748650430501</v>
      </c>
      <c r="I96" s="6">
        <v>91.950724293049504</v>
      </c>
      <c r="J96" s="6">
        <v>100</v>
      </c>
    </row>
    <row r="97" spans="1:12" x14ac:dyDescent="0.2">
      <c r="A97" s="5" t="s">
        <v>13</v>
      </c>
      <c r="B97" s="6">
        <v>1640.62282932732</v>
      </c>
      <c r="C97" s="6">
        <v>417.48901699202901</v>
      </c>
      <c r="D97" s="6">
        <v>934.785989439167</v>
      </c>
      <c r="E97" s="6">
        <v>266.372641730542</v>
      </c>
      <c r="F97" s="6">
        <v>80.730546070100601</v>
      </c>
      <c r="G97" s="6">
        <v>45.085962514065102</v>
      </c>
      <c r="H97" s="6">
        <v>13.6686707686319</v>
      </c>
      <c r="I97" s="6">
        <v>92.6415700458233</v>
      </c>
      <c r="J97" s="6">
        <v>100</v>
      </c>
    </row>
    <row r="98" spans="1:12" x14ac:dyDescent="0.2">
      <c r="A98" s="5" t="s">
        <v>14</v>
      </c>
      <c r="B98" s="6">
        <v>1829.4454316316801</v>
      </c>
      <c r="C98" s="6">
        <v>661.73559185273905</v>
      </c>
      <c r="D98" s="6">
        <v>846.12158683669304</v>
      </c>
      <c r="E98" s="6">
        <v>263.09684952564203</v>
      </c>
      <c r="F98" s="6">
        <v>156.69462148496899</v>
      </c>
      <c r="G98" s="6">
        <v>59.465713937243898</v>
      </c>
      <c r="H98" s="6">
        <v>38.735585199427597</v>
      </c>
      <c r="I98" s="6">
        <v>90.459911010127598</v>
      </c>
      <c r="J98" s="6">
        <v>100</v>
      </c>
    </row>
    <row r="99" spans="1:12" x14ac:dyDescent="0.2">
      <c r="A99" s="5" t="s">
        <v>15</v>
      </c>
      <c r="B99" s="6">
        <v>2276.7850970445002</v>
      </c>
      <c r="C99" s="6">
        <v>1181.95220994183</v>
      </c>
      <c r="D99" s="6">
        <v>804.20525971862696</v>
      </c>
      <c r="E99" s="6">
        <v>337.99231672532801</v>
      </c>
      <c r="F99" s="6">
        <v>158.705205496996</v>
      </c>
      <c r="G99" s="6">
        <v>125.912902778437</v>
      </c>
      <c r="H99" s="6">
        <v>80.155931045141898</v>
      </c>
      <c r="I99" s="6">
        <v>88.276665794005694</v>
      </c>
      <c r="J99" s="6">
        <v>100</v>
      </c>
    </row>
    <row r="100" spans="1:12" x14ac:dyDescent="0.2">
      <c r="A100" s="5" t="s">
        <v>16</v>
      </c>
      <c r="B100" s="6">
        <v>2704.6040029085498</v>
      </c>
      <c r="C100" s="6">
        <v>2032.2619985464601</v>
      </c>
      <c r="D100" s="6">
        <v>455.325673734943</v>
      </c>
      <c r="E100" s="6">
        <v>343.78671220019203</v>
      </c>
      <c r="F100" s="6">
        <v>259.86590726422202</v>
      </c>
      <c r="G100" s="6">
        <v>247.64707478759999</v>
      </c>
      <c r="H100" s="6">
        <v>138.98935307158899</v>
      </c>
      <c r="I100" s="6">
        <v>87.587775514714394</v>
      </c>
      <c r="J100" s="6">
        <v>100</v>
      </c>
    </row>
    <row r="101" spans="1:12" x14ac:dyDescent="0.2">
      <c r="A101" s="5" t="s">
        <v>17</v>
      </c>
      <c r="B101" s="6">
        <v>3061.9280934367098</v>
      </c>
      <c r="C101" s="6">
        <v>2720.61996927684</v>
      </c>
      <c r="D101" s="6">
        <v>187.18611618180699</v>
      </c>
      <c r="E101" s="6">
        <v>349.57367297574899</v>
      </c>
      <c r="F101" s="6">
        <v>402.11070959194097</v>
      </c>
      <c r="G101" s="6">
        <v>420.502872984406</v>
      </c>
      <c r="H101" s="6">
        <v>177.060186651403</v>
      </c>
      <c r="I101" s="6">
        <v>90.121694782585394</v>
      </c>
      <c r="J101" s="6">
        <v>100</v>
      </c>
    </row>
    <row r="102" spans="1:12" x14ac:dyDescent="0.2">
      <c r="A102" s="5" t="s">
        <v>18</v>
      </c>
      <c r="B102" s="6">
        <v>3622.5362444981602</v>
      </c>
      <c r="C102" s="6">
        <v>3612.2250248517998</v>
      </c>
      <c r="D102" s="6">
        <v>134.43109318869901</v>
      </c>
      <c r="E102" s="6">
        <v>426.124423000972</v>
      </c>
      <c r="F102" s="6">
        <v>363.41960711153598</v>
      </c>
      <c r="G102" s="6">
        <v>650.79191475428797</v>
      </c>
      <c r="H102" s="6">
        <v>262.87301294859401</v>
      </c>
      <c r="I102" s="6">
        <v>88.104429758664097</v>
      </c>
      <c r="J102" s="6">
        <v>100</v>
      </c>
    </row>
    <row r="103" spans="1:12" x14ac:dyDescent="0.2">
      <c r="A103" s="5" t="s">
        <v>19</v>
      </c>
      <c r="B103" s="6">
        <v>4001.3001972367001</v>
      </c>
      <c r="C103" s="6">
        <v>4460.2077384054301</v>
      </c>
      <c r="D103" s="6">
        <v>79.786998796060999</v>
      </c>
      <c r="E103" s="6">
        <v>324.64591843811399</v>
      </c>
      <c r="F103" s="6">
        <v>408.349326400758</v>
      </c>
      <c r="G103" s="6">
        <v>958.41821852764497</v>
      </c>
      <c r="H103" s="6">
        <v>313.27153486618499</v>
      </c>
      <c r="I103" s="6">
        <v>92.103918848205296</v>
      </c>
      <c r="J103" s="6">
        <v>100</v>
      </c>
    </row>
    <row r="104" spans="1:12" x14ac:dyDescent="0.2">
      <c r="A104" s="5" t="s">
        <v>20</v>
      </c>
      <c r="B104" s="6">
        <v>4710.32535878005</v>
      </c>
      <c r="C104" s="6">
        <v>5934.6729946340402</v>
      </c>
      <c r="D104" s="6">
        <v>22.6009130675703</v>
      </c>
      <c r="E104" s="6">
        <v>335.95186297694897</v>
      </c>
      <c r="F104" s="6">
        <v>282.23365560920098</v>
      </c>
      <c r="G104" s="6">
        <v>1427.3060434118599</v>
      </c>
      <c r="H104" s="6">
        <v>437.82947310983798</v>
      </c>
      <c r="I104" s="6">
        <v>91.065487972686498</v>
      </c>
      <c r="J104" s="6">
        <v>100</v>
      </c>
    </row>
    <row r="105" spans="1:12" x14ac:dyDescent="0.2">
      <c r="A105" s="7" t="s">
        <v>21</v>
      </c>
      <c r="B105" s="8">
        <v>6631.8815322238797</v>
      </c>
      <c r="C105" s="8">
        <v>10079.1724664097</v>
      </c>
      <c r="D105" s="8">
        <v>17.293890638973402</v>
      </c>
      <c r="E105" s="8">
        <v>255.79286062193401</v>
      </c>
      <c r="F105" s="8">
        <v>190.281705138794</v>
      </c>
      <c r="G105" s="8">
        <v>3157.2956142072699</v>
      </c>
      <c r="H105" s="8">
        <v>753.36480006040802</v>
      </c>
      <c r="I105" s="8">
        <v>86.100689156378394</v>
      </c>
      <c r="J105" s="8">
        <v>100</v>
      </c>
    </row>
    <row r="106" spans="1:12" x14ac:dyDescent="0.2">
      <c r="A106" s="9" t="s">
        <v>22</v>
      </c>
      <c r="B106" s="8">
        <v>3165.4400006854698</v>
      </c>
      <c r="C106" s="8">
        <v>3159.2702803769798</v>
      </c>
      <c r="D106" s="8">
        <v>414.541661839337</v>
      </c>
      <c r="E106" s="8">
        <v>311.90336001608398</v>
      </c>
      <c r="F106" s="8">
        <v>230.92634526223799</v>
      </c>
      <c r="G106" s="8">
        <v>724.49846903091805</v>
      </c>
      <c r="H106" s="8">
        <v>226.703220714471</v>
      </c>
      <c r="I106" s="8">
        <v>90.0385022774052</v>
      </c>
      <c r="J106" s="8">
        <v>100</v>
      </c>
    </row>
    <row r="107" spans="1:12" x14ac:dyDescent="0.2">
      <c r="A107" s="10" t="s">
        <v>23</v>
      </c>
      <c r="B107" s="11">
        <v>1292.3278616737</v>
      </c>
      <c r="C107" s="11">
        <v>298.25495167713098</v>
      </c>
      <c r="D107" s="11">
        <v>754.84987426906798</v>
      </c>
      <c r="E107" s="11">
        <v>255.87820085838601</v>
      </c>
      <c r="F107" s="11">
        <v>40.3648655927663</v>
      </c>
      <c r="G107" s="11">
        <v>33.563042998087496</v>
      </c>
      <c r="H107" s="11">
        <v>23.456593463305399</v>
      </c>
      <c r="I107" s="11">
        <v>92.6091271129837</v>
      </c>
      <c r="J107" s="11">
        <v>100</v>
      </c>
    </row>
    <row r="110" spans="1:12" x14ac:dyDescent="0.2">
      <c r="A110" s="70" t="s">
        <v>24</v>
      </c>
      <c r="B110" s="70"/>
      <c r="C110" s="70"/>
      <c r="D110" s="70"/>
      <c r="E110" s="70"/>
      <c r="F110" s="70"/>
      <c r="G110" s="70"/>
      <c r="H110" s="70"/>
      <c r="I110" s="70"/>
      <c r="J110" s="70"/>
    </row>
    <row r="111" spans="1:12" ht="24.2" customHeight="1" x14ac:dyDescent="0.25">
      <c r="A111" s="12" t="s">
        <v>25</v>
      </c>
      <c r="B111" s="66" t="s">
        <v>93</v>
      </c>
      <c r="C111" s="67"/>
      <c r="D111" s="67"/>
      <c r="E111" s="67"/>
      <c r="F111" s="67"/>
      <c r="G111" s="67"/>
      <c r="H111" s="67"/>
      <c r="I111" s="67"/>
      <c r="J111" s="67"/>
      <c r="L111"/>
    </row>
    <row r="112" spans="1:12" ht="17.25" customHeight="1" x14ac:dyDescent="0.25">
      <c r="A112" s="12" t="s">
        <v>27</v>
      </c>
      <c r="B112" s="66" t="s">
        <v>94</v>
      </c>
      <c r="C112" s="67"/>
      <c r="D112" s="67"/>
      <c r="E112" s="67"/>
      <c r="F112" s="67"/>
      <c r="G112" s="67"/>
      <c r="H112" s="67"/>
      <c r="I112" s="67"/>
      <c r="J112" s="67"/>
      <c r="L112"/>
    </row>
    <row r="113" spans="1:12" ht="17.25" customHeight="1" x14ac:dyDescent="0.25">
      <c r="A113" s="12" t="s">
        <v>29</v>
      </c>
      <c r="B113" s="66" t="s">
        <v>54</v>
      </c>
      <c r="C113" s="67"/>
      <c r="D113" s="67"/>
      <c r="E113" s="67"/>
      <c r="F113" s="67"/>
      <c r="G113" s="67"/>
      <c r="H113" s="67"/>
      <c r="I113" s="67"/>
      <c r="J113" s="67"/>
      <c r="L113"/>
    </row>
    <row r="114" spans="1:12" ht="24.2" customHeight="1" x14ac:dyDescent="0.25">
      <c r="A114" s="12" t="s">
        <v>31</v>
      </c>
      <c r="B114" s="66" t="s">
        <v>95</v>
      </c>
      <c r="C114" s="67"/>
      <c r="D114" s="67"/>
      <c r="E114" s="67"/>
      <c r="F114" s="67"/>
      <c r="G114" s="67"/>
      <c r="H114" s="67"/>
      <c r="I114" s="67"/>
      <c r="J114" s="67"/>
      <c r="L114"/>
    </row>
    <row r="115" spans="1:12" ht="24.2" customHeight="1" x14ac:dyDescent="0.25">
      <c r="A115" s="12" t="s">
        <v>33</v>
      </c>
      <c r="B115" s="66" t="s">
        <v>96</v>
      </c>
      <c r="C115" s="67"/>
      <c r="D115" s="67"/>
      <c r="E115" s="67"/>
      <c r="F115" s="67"/>
      <c r="G115" s="67"/>
      <c r="H115" s="67"/>
      <c r="I115" s="67"/>
      <c r="J115" s="67"/>
      <c r="L115"/>
    </row>
    <row r="116" spans="1:12" ht="36.200000000000003" customHeight="1" x14ac:dyDescent="0.25">
      <c r="A116" s="12" t="s">
        <v>35</v>
      </c>
      <c r="B116" s="66" t="s">
        <v>97</v>
      </c>
      <c r="C116" s="67"/>
      <c r="D116" s="67"/>
      <c r="E116" s="67"/>
      <c r="F116" s="67"/>
      <c r="G116" s="67"/>
      <c r="H116" s="67"/>
      <c r="I116" s="67"/>
      <c r="J116" s="67"/>
      <c r="L116"/>
    </row>
    <row r="117" spans="1:12" ht="24.2" customHeight="1" x14ac:dyDescent="0.25">
      <c r="A117" s="12" t="s">
        <v>37</v>
      </c>
      <c r="B117" s="66" t="s">
        <v>98</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1141.1582039136499</v>
      </c>
      <c r="C126" s="6">
        <v>264.296701764597</v>
      </c>
      <c r="D126" s="6">
        <v>653.75781040471304</v>
      </c>
      <c r="E126" s="6">
        <v>232.048400471435</v>
      </c>
      <c r="F126" s="6">
        <v>30.540060457805399</v>
      </c>
      <c r="G126" s="6">
        <v>9.62143215404007</v>
      </c>
      <c r="H126" s="6">
        <v>29.862083010022001</v>
      </c>
      <c r="I126" s="6">
        <v>92.121079112963699</v>
      </c>
      <c r="J126" s="6">
        <v>100</v>
      </c>
    </row>
    <row r="127" spans="1:12" x14ac:dyDescent="0.2">
      <c r="A127" s="5" t="s">
        <v>13</v>
      </c>
      <c r="B127" s="6">
        <v>1728.96611620767</v>
      </c>
      <c r="C127" s="6">
        <v>443.81561550915399</v>
      </c>
      <c r="D127" s="6">
        <v>935.125632480219</v>
      </c>
      <c r="E127" s="6">
        <v>311.453377917296</v>
      </c>
      <c r="F127" s="6">
        <v>75.464361085729806</v>
      </c>
      <c r="G127" s="6">
        <v>23.039610798138899</v>
      </c>
      <c r="H127" s="6">
        <v>13.850924767946299</v>
      </c>
      <c r="I127" s="6">
        <v>92.882500849429206</v>
      </c>
      <c r="J127" s="6">
        <v>100</v>
      </c>
    </row>
    <row r="128" spans="1:12" x14ac:dyDescent="0.2">
      <c r="A128" s="5" t="s">
        <v>14</v>
      </c>
      <c r="B128" s="6">
        <v>1833.0885416656999</v>
      </c>
      <c r="C128" s="6">
        <v>564.74110057680605</v>
      </c>
      <c r="D128" s="6">
        <v>912.43073274941105</v>
      </c>
      <c r="E128" s="6">
        <v>262.01757328719702</v>
      </c>
      <c r="F128" s="6">
        <v>154.33683505537201</v>
      </c>
      <c r="G128" s="6">
        <v>33.972305184843698</v>
      </c>
      <c r="H128" s="6">
        <v>26.463137433757002</v>
      </c>
      <c r="I128" s="6">
        <v>90.478637019925003</v>
      </c>
      <c r="J128" s="6">
        <v>100</v>
      </c>
    </row>
    <row r="129" spans="1:12" x14ac:dyDescent="0.2">
      <c r="A129" s="5" t="s">
        <v>15</v>
      </c>
      <c r="B129" s="6">
        <v>2310.4528773255101</v>
      </c>
      <c r="C129" s="6">
        <v>1218.52111215068</v>
      </c>
      <c r="D129" s="6">
        <v>748.57975022657001</v>
      </c>
      <c r="E129" s="6">
        <v>367.76847141162199</v>
      </c>
      <c r="F129" s="6">
        <v>159.04095680299699</v>
      </c>
      <c r="G129" s="6">
        <v>107.36551383221401</v>
      </c>
      <c r="H129" s="6">
        <v>76.089077151452202</v>
      </c>
      <c r="I129" s="6">
        <v>88.435208610158597</v>
      </c>
      <c r="J129" s="6">
        <v>100</v>
      </c>
    </row>
    <row r="130" spans="1:12" x14ac:dyDescent="0.2">
      <c r="A130" s="5" t="s">
        <v>16</v>
      </c>
      <c r="B130" s="6">
        <v>2724.9953616114599</v>
      </c>
      <c r="C130" s="6">
        <v>1989.80167348024</v>
      </c>
      <c r="D130" s="6">
        <v>450.01156072730703</v>
      </c>
      <c r="E130" s="6">
        <v>346.23904306024798</v>
      </c>
      <c r="F130" s="6">
        <v>273.76716748269502</v>
      </c>
      <c r="G130" s="6">
        <v>209.043051064011</v>
      </c>
      <c r="H130" s="6">
        <v>125.77890331723</v>
      </c>
      <c r="I130" s="6">
        <v>88.040177081776704</v>
      </c>
      <c r="J130" s="6">
        <v>100</v>
      </c>
    </row>
    <row r="131" spans="1:12" x14ac:dyDescent="0.2">
      <c r="A131" s="5" t="s">
        <v>17</v>
      </c>
      <c r="B131" s="6">
        <v>3133.72058552821</v>
      </c>
      <c r="C131" s="6">
        <v>2683.8658672940201</v>
      </c>
      <c r="D131" s="6">
        <v>180.85069433963801</v>
      </c>
      <c r="E131" s="6">
        <v>408.34111841923101</v>
      </c>
      <c r="F131" s="6">
        <v>406.86232537244302</v>
      </c>
      <c r="G131" s="6">
        <v>381.23217424691001</v>
      </c>
      <c r="H131" s="6">
        <v>164.96634027472001</v>
      </c>
      <c r="I131" s="6">
        <v>90.644762679371496</v>
      </c>
      <c r="J131" s="6">
        <v>100</v>
      </c>
    </row>
    <row r="132" spans="1:12" x14ac:dyDescent="0.2">
      <c r="A132" s="5" t="s">
        <v>18</v>
      </c>
      <c r="B132" s="6">
        <v>3730.5120284246</v>
      </c>
      <c r="C132" s="6">
        <v>3640.13562560331</v>
      </c>
      <c r="D132" s="6">
        <v>158.66634142019399</v>
      </c>
      <c r="E132" s="6">
        <v>429.29174736837001</v>
      </c>
      <c r="F132" s="6">
        <v>365.84992810209599</v>
      </c>
      <c r="G132" s="6">
        <v>615.99772733018904</v>
      </c>
      <c r="H132" s="6">
        <v>247.43436543813499</v>
      </c>
      <c r="I132" s="6">
        <v>88.697793326356205</v>
      </c>
      <c r="J132" s="6">
        <v>100</v>
      </c>
    </row>
    <row r="133" spans="1:12" x14ac:dyDescent="0.2">
      <c r="A133" s="5" t="s">
        <v>19</v>
      </c>
      <c r="B133" s="6">
        <v>3988.4730664646399</v>
      </c>
      <c r="C133" s="6">
        <v>4346.6481716682501</v>
      </c>
      <c r="D133" s="6">
        <v>62.927256185595702</v>
      </c>
      <c r="E133" s="6">
        <v>346.260141068537</v>
      </c>
      <c r="F133" s="6">
        <v>409.792692571918</v>
      </c>
      <c r="G133" s="6">
        <v>889.14052401002698</v>
      </c>
      <c r="H133" s="6">
        <v>288.01458982439402</v>
      </c>
      <c r="I133" s="6">
        <v>92.277465441638</v>
      </c>
      <c r="J133" s="6">
        <v>100</v>
      </c>
    </row>
    <row r="134" spans="1:12" x14ac:dyDescent="0.2">
      <c r="A134" s="5" t="s">
        <v>20</v>
      </c>
      <c r="B134" s="6">
        <v>4741.7851970359798</v>
      </c>
      <c r="C134" s="6">
        <v>5827.6977199264402</v>
      </c>
      <c r="D134" s="6">
        <v>17.025528964482699</v>
      </c>
      <c r="E134" s="6">
        <v>361.27852983666099</v>
      </c>
      <c r="F134" s="6">
        <v>289.22533694732499</v>
      </c>
      <c r="G134" s="6">
        <v>1351.0815189437401</v>
      </c>
      <c r="H134" s="6">
        <v>402.36067110699702</v>
      </c>
      <c r="I134" s="6">
        <v>89.608148542420906</v>
      </c>
      <c r="J134" s="6">
        <v>100</v>
      </c>
    </row>
    <row r="135" spans="1:12" x14ac:dyDescent="0.2">
      <c r="A135" s="7" t="s">
        <v>21</v>
      </c>
      <c r="B135" s="8">
        <v>6700.5871273306602</v>
      </c>
      <c r="C135" s="8">
        <v>10085.593335084201</v>
      </c>
      <c r="D135" s="8">
        <v>17.330211696263</v>
      </c>
      <c r="E135" s="8">
        <v>264.54870044596299</v>
      </c>
      <c r="F135" s="8">
        <v>166.20524195186999</v>
      </c>
      <c r="G135" s="8">
        <v>3092.9728745625098</v>
      </c>
      <c r="H135" s="8">
        <v>740.11801837888902</v>
      </c>
      <c r="I135" s="8">
        <v>88.436834092641405</v>
      </c>
      <c r="J135" s="8">
        <v>100</v>
      </c>
    </row>
    <row r="136" spans="1:12" x14ac:dyDescent="0.2">
      <c r="A136" s="9" t="s">
        <v>22</v>
      </c>
      <c r="B136" s="8">
        <v>3206.8860738418198</v>
      </c>
      <c r="C136" s="8">
        <v>3124.0280420378999</v>
      </c>
      <c r="D136" s="8">
        <v>415.512645548698</v>
      </c>
      <c r="E136" s="8">
        <v>330.52908453267003</v>
      </c>
      <c r="F136" s="8">
        <v>230.977158129304</v>
      </c>
      <c r="G136" s="8">
        <v>681.17805578431</v>
      </c>
      <c r="H136" s="8">
        <v>212.981754248518</v>
      </c>
      <c r="I136" s="8">
        <v>90.295418554491903</v>
      </c>
      <c r="J136" s="8">
        <v>100</v>
      </c>
    </row>
    <row r="137" spans="1:12" x14ac:dyDescent="0.2">
      <c r="A137" s="10" t="s">
        <v>23</v>
      </c>
      <c r="B137" s="11">
        <v>1319.49138884838</v>
      </c>
      <c r="C137" s="11">
        <v>277.038379984676</v>
      </c>
      <c r="D137" s="11">
        <v>772.54445447441105</v>
      </c>
      <c r="E137" s="11">
        <v>258.71007179456598</v>
      </c>
      <c r="F137" s="11">
        <v>44.999080193033301</v>
      </c>
      <c r="G137" s="11">
        <v>11.731022200824601</v>
      </c>
      <c r="H137" s="11">
        <v>22.067798197142999</v>
      </c>
      <c r="I137" s="11">
        <v>92.799072331288102</v>
      </c>
      <c r="J137" s="11">
        <v>100</v>
      </c>
    </row>
    <row r="140" spans="1:12" x14ac:dyDescent="0.2">
      <c r="A140" s="70" t="s">
        <v>24</v>
      </c>
      <c r="B140" s="70"/>
      <c r="C140" s="70"/>
      <c r="D140" s="70"/>
      <c r="E140" s="70"/>
      <c r="F140" s="70"/>
      <c r="G140" s="70"/>
      <c r="H140" s="70"/>
      <c r="I140" s="70"/>
      <c r="J140" s="70"/>
    </row>
    <row r="141" spans="1:12" ht="24.2" customHeight="1" x14ac:dyDescent="0.25">
      <c r="A141" s="12" t="s">
        <v>25</v>
      </c>
      <c r="B141" s="66" t="s">
        <v>93</v>
      </c>
      <c r="C141" s="67"/>
      <c r="D141" s="67"/>
      <c r="E141" s="67"/>
      <c r="F141" s="67"/>
      <c r="G141" s="67"/>
      <c r="H141" s="67"/>
      <c r="I141" s="67"/>
      <c r="J141" s="67"/>
      <c r="L141"/>
    </row>
    <row r="142" spans="1:12" ht="17.25" customHeight="1" x14ac:dyDescent="0.25">
      <c r="A142" s="12" t="s">
        <v>27</v>
      </c>
      <c r="B142" s="66" t="s">
        <v>94</v>
      </c>
      <c r="C142" s="67"/>
      <c r="D142" s="67"/>
      <c r="E142" s="67"/>
      <c r="F142" s="67"/>
      <c r="G142" s="67"/>
      <c r="H142" s="67"/>
      <c r="I142" s="67"/>
      <c r="J142" s="67"/>
      <c r="L142"/>
    </row>
    <row r="143" spans="1:12" ht="17.25" customHeight="1" x14ac:dyDescent="0.25">
      <c r="A143" s="12" t="s">
        <v>29</v>
      </c>
      <c r="B143" s="66" t="s">
        <v>54</v>
      </c>
      <c r="C143" s="67"/>
      <c r="D143" s="67"/>
      <c r="E143" s="67"/>
      <c r="F143" s="67"/>
      <c r="G143" s="67"/>
      <c r="H143" s="67"/>
      <c r="I143" s="67"/>
      <c r="J143" s="67"/>
      <c r="L143"/>
    </row>
    <row r="144" spans="1:12" ht="24.2" customHeight="1" x14ac:dyDescent="0.25">
      <c r="A144" s="12" t="s">
        <v>31</v>
      </c>
      <c r="B144" s="66" t="s">
        <v>95</v>
      </c>
      <c r="C144" s="67"/>
      <c r="D144" s="67"/>
      <c r="E144" s="67"/>
      <c r="F144" s="67"/>
      <c r="G144" s="67"/>
      <c r="H144" s="67"/>
      <c r="I144" s="67"/>
      <c r="J144" s="67"/>
      <c r="L144"/>
    </row>
    <row r="145" spans="1:12" ht="24.2" customHeight="1" x14ac:dyDescent="0.25">
      <c r="A145" s="12" t="s">
        <v>33</v>
      </c>
      <c r="B145" s="66" t="s">
        <v>96</v>
      </c>
      <c r="C145" s="67"/>
      <c r="D145" s="67"/>
      <c r="E145" s="67"/>
      <c r="F145" s="67"/>
      <c r="G145" s="67"/>
      <c r="H145" s="67"/>
      <c r="I145" s="67"/>
      <c r="J145" s="67"/>
      <c r="L145"/>
    </row>
    <row r="146" spans="1:12" ht="36.200000000000003" customHeight="1" x14ac:dyDescent="0.25">
      <c r="A146" s="12" t="s">
        <v>35</v>
      </c>
      <c r="B146" s="66" t="s">
        <v>97</v>
      </c>
      <c r="C146" s="67"/>
      <c r="D146" s="67"/>
      <c r="E146" s="67"/>
      <c r="F146" s="67"/>
      <c r="G146" s="67"/>
      <c r="H146" s="67"/>
      <c r="I146" s="67"/>
      <c r="J146" s="67"/>
      <c r="L146"/>
    </row>
    <row r="147" spans="1:12" ht="24.2" customHeight="1" x14ac:dyDescent="0.25">
      <c r="A147" s="12" t="s">
        <v>37</v>
      </c>
      <c r="B147" s="66" t="s">
        <v>98</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1144.02096263985</v>
      </c>
      <c r="C156" s="6">
        <v>269.90957199590798</v>
      </c>
      <c r="D156" s="6">
        <v>649.02782611351904</v>
      </c>
      <c r="E156" s="6">
        <v>232.011307962129</v>
      </c>
      <c r="F156" s="6">
        <v>30.452913717692301</v>
      </c>
      <c r="G156" s="6">
        <v>7.5597842048007404</v>
      </c>
      <c r="H156" s="6">
        <v>29.8212966404943</v>
      </c>
      <c r="I156" s="6">
        <v>92.148683511987102</v>
      </c>
      <c r="J156" s="6">
        <v>100</v>
      </c>
    </row>
    <row r="157" spans="1:12" x14ac:dyDescent="0.2">
      <c r="A157" s="5" t="s">
        <v>13</v>
      </c>
      <c r="B157" s="6">
        <v>1728.1500429862999</v>
      </c>
      <c r="C157" s="6">
        <v>429.87229622771298</v>
      </c>
      <c r="D157" s="6">
        <v>939.69707130674897</v>
      </c>
      <c r="E157" s="6">
        <v>316.74872861573903</v>
      </c>
      <c r="F157" s="6">
        <v>75.611085513770902</v>
      </c>
      <c r="G157" s="6">
        <v>20.268006796192999</v>
      </c>
      <c r="H157" s="6">
        <v>13.5119312699599</v>
      </c>
      <c r="I157" s="6">
        <v>92.991802912816894</v>
      </c>
      <c r="J157" s="6">
        <v>100</v>
      </c>
    </row>
    <row r="158" spans="1:12" x14ac:dyDescent="0.2">
      <c r="A158" s="5" t="s">
        <v>14</v>
      </c>
      <c r="B158" s="6">
        <v>1832.0444226029799</v>
      </c>
      <c r="C158" s="6">
        <v>575.17171212472101</v>
      </c>
      <c r="D158" s="6">
        <v>896.68346340454195</v>
      </c>
      <c r="E158" s="6">
        <v>265.85713794984201</v>
      </c>
      <c r="F158" s="6">
        <v>153.836730455793</v>
      </c>
      <c r="G158" s="6">
        <v>33.393695044570798</v>
      </c>
      <c r="H158" s="6">
        <v>26.110940850909198</v>
      </c>
      <c r="I158" s="6">
        <v>90.486963585924798</v>
      </c>
      <c r="J158" s="6">
        <v>100</v>
      </c>
    </row>
    <row r="159" spans="1:12" x14ac:dyDescent="0.2">
      <c r="A159" s="5" t="s">
        <v>15</v>
      </c>
      <c r="B159" s="6">
        <v>2321.6153775933999</v>
      </c>
      <c r="C159" s="6">
        <v>1211.09957930779</v>
      </c>
      <c r="D159" s="6">
        <v>764.61735690577302</v>
      </c>
      <c r="E159" s="6">
        <v>365.32063513028697</v>
      </c>
      <c r="F159" s="6">
        <v>159.77184291759201</v>
      </c>
      <c r="G159" s="6">
        <v>101.47057834130101</v>
      </c>
      <c r="H159" s="6">
        <v>77.723778063289501</v>
      </c>
      <c r="I159" s="6">
        <v>88.925431809998003</v>
      </c>
      <c r="J159" s="6">
        <v>100</v>
      </c>
    </row>
    <row r="160" spans="1:12" x14ac:dyDescent="0.2">
      <c r="A160" s="5" t="s">
        <v>16</v>
      </c>
      <c r="B160" s="6">
        <v>2721.6626352964699</v>
      </c>
      <c r="C160" s="6">
        <v>1967.9869571868501</v>
      </c>
      <c r="D160" s="6">
        <v>463.42639831434502</v>
      </c>
      <c r="E160" s="6">
        <v>338.480759973288</v>
      </c>
      <c r="F160" s="6">
        <v>273.43285314831098</v>
      </c>
      <c r="G160" s="6">
        <v>196.904899093757</v>
      </c>
      <c r="H160" s="6">
        <v>124.760893118383</v>
      </c>
      <c r="I160" s="6">
        <v>88.6776650779085</v>
      </c>
      <c r="J160" s="6">
        <v>100</v>
      </c>
    </row>
    <row r="161" spans="1:12" x14ac:dyDescent="0.2">
      <c r="A161" s="5" t="s">
        <v>17</v>
      </c>
      <c r="B161" s="6">
        <v>3137.9279827370701</v>
      </c>
      <c r="C161" s="6">
        <v>2691.5620802383501</v>
      </c>
      <c r="D161" s="6">
        <v>178.027064614675</v>
      </c>
      <c r="E161" s="6">
        <v>410.50843519609998</v>
      </c>
      <c r="F161" s="6">
        <v>394.74639709767399</v>
      </c>
      <c r="G161" s="6">
        <v>371.67185702140699</v>
      </c>
      <c r="H161" s="6">
        <v>165.244829086972</v>
      </c>
      <c r="I161" s="6">
        <v>90.5828043820391</v>
      </c>
      <c r="J161" s="6">
        <v>100</v>
      </c>
    </row>
    <row r="162" spans="1:12" x14ac:dyDescent="0.2">
      <c r="A162" s="5" t="s">
        <v>18</v>
      </c>
      <c r="B162" s="6">
        <v>3731.9506204910399</v>
      </c>
      <c r="C162" s="6">
        <v>3643.36059099165</v>
      </c>
      <c r="D162" s="6">
        <v>155.75060701660601</v>
      </c>
      <c r="E162" s="6">
        <v>443.46804270360002</v>
      </c>
      <c r="F162" s="6">
        <v>338.380700896826</v>
      </c>
      <c r="G162" s="6">
        <v>605.80547692479195</v>
      </c>
      <c r="H162" s="6">
        <v>243.204672342246</v>
      </c>
      <c r="I162" s="6">
        <v>88.7018620883632</v>
      </c>
      <c r="J162" s="6">
        <v>100</v>
      </c>
    </row>
    <row r="163" spans="1:12" x14ac:dyDescent="0.2">
      <c r="A163" s="5" t="s">
        <v>19</v>
      </c>
      <c r="B163" s="6">
        <v>4004.1102282581601</v>
      </c>
      <c r="C163" s="6">
        <v>4321.2817163152504</v>
      </c>
      <c r="D163" s="6">
        <v>66.708040417298207</v>
      </c>
      <c r="E163" s="6">
        <v>343.819228014499</v>
      </c>
      <c r="F163" s="6">
        <v>413.291268129819</v>
      </c>
      <c r="G163" s="6">
        <v>848.27241787773698</v>
      </c>
      <c r="H163" s="6">
        <v>292.71850340248199</v>
      </c>
      <c r="I163" s="6">
        <v>92.238862394391006</v>
      </c>
      <c r="J163" s="6">
        <v>100</v>
      </c>
    </row>
    <row r="164" spans="1:12" x14ac:dyDescent="0.2">
      <c r="A164" s="5" t="s">
        <v>20</v>
      </c>
      <c r="B164" s="6">
        <v>4704.0164916584099</v>
      </c>
      <c r="C164" s="6">
        <v>5709.1415055534499</v>
      </c>
      <c r="D164" s="6">
        <v>17.397818135043899</v>
      </c>
      <c r="E164" s="6">
        <v>356.74341921196498</v>
      </c>
      <c r="F164" s="6">
        <v>319.264814437648</v>
      </c>
      <c r="G164" s="6">
        <v>1304.9836063827199</v>
      </c>
      <c r="H164" s="6">
        <v>393.54768881418499</v>
      </c>
      <c r="I164" s="6">
        <v>89.977183991995403</v>
      </c>
      <c r="J164" s="6">
        <v>100</v>
      </c>
    </row>
    <row r="165" spans="1:12" x14ac:dyDescent="0.2">
      <c r="A165" s="7" t="s">
        <v>21</v>
      </c>
      <c r="B165" s="8">
        <v>6687.8335449082697</v>
      </c>
      <c r="C165" s="8">
        <v>10025.593249785999</v>
      </c>
      <c r="D165" s="8">
        <v>17.126311790060001</v>
      </c>
      <c r="E165" s="8">
        <v>264.376241002337</v>
      </c>
      <c r="F165" s="8">
        <v>169.10606445914701</v>
      </c>
      <c r="G165" s="8">
        <v>3054.31393449188</v>
      </c>
      <c r="H165" s="8">
        <v>734.05490846167004</v>
      </c>
      <c r="I165" s="8">
        <v>88.690801447965399</v>
      </c>
      <c r="J165" s="8">
        <v>100</v>
      </c>
    </row>
    <row r="166" spans="1:12" x14ac:dyDescent="0.2">
      <c r="A166" s="9" t="s">
        <v>22</v>
      </c>
      <c r="B166" s="8">
        <v>3204.7592820344098</v>
      </c>
      <c r="C166" s="8">
        <v>3102.1314090808301</v>
      </c>
      <c r="D166" s="8">
        <v>416.262212249573</v>
      </c>
      <c r="E166" s="8">
        <v>331.17485705764301</v>
      </c>
      <c r="F166" s="8">
        <v>231.01021565726299</v>
      </c>
      <c r="G166" s="8">
        <v>664.22362703839599</v>
      </c>
      <c r="H166" s="8">
        <v>211.59638713834201</v>
      </c>
      <c r="I166" s="8">
        <v>90.469975737123406</v>
      </c>
      <c r="J166" s="8">
        <v>100</v>
      </c>
    </row>
    <row r="167" spans="1:12" x14ac:dyDescent="0.2">
      <c r="A167" s="10" t="s">
        <v>23</v>
      </c>
      <c r="B167" s="11">
        <v>1308.60525940247</v>
      </c>
      <c r="C167" s="11">
        <v>273.65103607056898</v>
      </c>
      <c r="D167" s="11">
        <v>763.87211906945902</v>
      </c>
      <c r="E167" s="11">
        <v>256.80326131909101</v>
      </c>
      <c r="F167" s="11">
        <v>45.144848319189798</v>
      </c>
      <c r="G167" s="11">
        <v>8.8786357012358295</v>
      </c>
      <c r="H167" s="11">
        <v>21.987994684037599</v>
      </c>
      <c r="I167" s="11">
        <v>92.946345799313306</v>
      </c>
      <c r="J167" s="11">
        <v>100</v>
      </c>
    </row>
    <row r="170" spans="1:12" x14ac:dyDescent="0.2">
      <c r="A170" s="70" t="s">
        <v>24</v>
      </c>
      <c r="B170" s="70"/>
      <c r="C170" s="70"/>
      <c r="D170" s="70"/>
      <c r="E170" s="70"/>
      <c r="F170" s="70"/>
      <c r="G170" s="70"/>
      <c r="H170" s="70"/>
      <c r="I170" s="70"/>
      <c r="J170" s="70"/>
    </row>
    <row r="171" spans="1:12" ht="24.2" customHeight="1" x14ac:dyDescent="0.25">
      <c r="A171" s="12" t="s">
        <v>25</v>
      </c>
      <c r="B171" s="66" t="s">
        <v>93</v>
      </c>
      <c r="C171" s="67"/>
      <c r="D171" s="67"/>
      <c r="E171" s="67"/>
      <c r="F171" s="67"/>
      <c r="G171" s="67"/>
      <c r="H171" s="67"/>
      <c r="I171" s="67"/>
      <c r="J171" s="67"/>
      <c r="L171"/>
    </row>
    <row r="172" spans="1:12" ht="17.25" customHeight="1" x14ac:dyDescent="0.25">
      <c r="A172" s="12" t="s">
        <v>27</v>
      </c>
      <c r="B172" s="66" t="s">
        <v>99</v>
      </c>
      <c r="C172" s="67"/>
      <c r="D172" s="67"/>
      <c r="E172" s="67"/>
      <c r="F172" s="67"/>
      <c r="G172" s="67"/>
      <c r="H172" s="67"/>
      <c r="I172" s="67"/>
      <c r="J172" s="67"/>
      <c r="L172"/>
    </row>
    <row r="173" spans="1:12" ht="17.25" customHeight="1" x14ac:dyDescent="0.25">
      <c r="A173" s="12" t="s">
        <v>29</v>
      </c>
      <c r="B173" s="66" t="s">
        <v>54</v>
      </c>
      <c r="C173" s="67"/>
      <c r="D173" s="67"/>
      <c r="E173" s="67"/>
      <c r="F173" s="67"/>
      <c r="G173" s="67"/>
      <c r="H173" s="67"/>
      <c r="I173" s="67"/>
      <c r="J173" s="67"/>
      <c r="L173"/>
    </row>
    <row r="174" spans="1:12" ht="24.2" customHeight="1" x14ac:dyDescent="0.25">
      <c r="A174" s="12" t="s">
        <v>31</v>
      </c>
      <c r="B174" s="66" t="s">
        <v>95</v>
      </c>
      <c r="C174" s="67"/>
      <c r="D174" s="67"/>
      <c r="E174" s="67"/>
      <c r="F174" s="67"/>
      <c r="G174" s="67"/>
      <c r="H174" s="67"/>
      <c r="I174" s="67"/>
      <c r="J174" s="67"/>
      <c r="L174"/>
    </row>
    <row r="175" spans="1:12" ht="24.2" customHeight="1" x14ac:dyDescent="0.25">
      <c r="A175" s="12" t="s">
        <v>33</v>
      </c>
      <c r="B175" s="66" t="s">
        <v>96</v>
      </c>
      <c r="C175" s="67"/>
      <c r="D175" s="67"/>
      <c r="E175" s="67"/>
      <c r="F175" s="67"/>
      <c r="G175" s="67"/>
      <c r="H175" s="67"/>
      <c r="I175" s="67"/>
      <c r="J175" s="67"/>
      <c r="L175"/>
    </row>
    <row r="176" spans="1:12" ht="36.200000000000003" customHeight="1" x14ac:dyDescent="0.25">
      <c r="A176" s="12" t="s">
        <v>35</v>
      </c>
      <c r="B176" s="66" t="s">
        <v>97</v>
      </c>
      <c r="C176" s="67"/>
      <c r="D176" s="67"/>
      <c r="E176" s="67"/>
      <c r="F176" s="67"/>
      <c r="G176" s="67"/>
      <c r="H176" s="67"/>
      <c r="I176" s="67"/>
      <c r="J176" s="67"/>
      <c r="L176"/>
    </row>
    <row r="177" spans="1:12" ht="24.2" customHeight="1" x14ac:dyDescent="0.25">
      <c r="A177" s="12" t="s">
        <v>37</v>
      </c>
      <c r="B177" s="66" t="s">
        <v>98</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100</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328.920498002324</v>
      </c>
      <c r="C6" s="6">
        <v>295.389531236903</v>
      </c>
      <c r="D6" s="6">
        <v>73.597064179430305</v>
      </c>
      <c r="E6" s="6">
        <v>14.4674944898617</v>
      </c>
      <c r="F6" s="6">
        <v>83.713630198917102</v>
      </c>
      <c r="G6" s="6">
        <v>39.200276234183903</v>
      </c>
      <c r="H6" s="6">
        <v>99.047696888209401</v>
      </c>
      <c r="I6" s="6">
        <v>51.6135573995928</v>
      </c>
      <c r="J6" s="6">
        <v>100</v>
      </c>
    </row>
    <row r="7" spans="1:10" x14ac:dyDescent="0.2">
      <c r="A7" s="5" t="s">
        <v>13</v>
      </c>
      <c r="B7" s="6">
        <v>592.55024985917805</v>
      </c>
      <c r="C7" s="6">
        <v>395.45176364836198</v>
      </c>
      <c r="D7" s="6">
        <v>42.898158803633201</v>
      </c>
      <c r="E7" s="6">
        <v>30.254076345274299</v>
      </c>
      <c r="F7" s="6">
        <v>251.01141519779</v>
      </c>
      <c r="G7" s="6">
        <v>32.228112067994097</v>
      </c>
      <c r="H7" s="6">
        <v>94.837428779633697</v>
      </c>
      <c r="I7" s="6">
        <v>19.5803446932896</v>
      </c>
      <c r="J7" s="6">
        <v>100</v>
      </c>
    </row>
    <row r="8" spans="1:10" x14ac:dyDescent="0.2">
      <c r="A8" s="5" t="s">
        <v>14</v>
      </c>
      <c r="B8" s="6">
        <v>796.98184374304299</v>
      </c>
      <c r="C8" s="6">
        <v>594.50082589318401</v>
      </c>
      <c r="D8" s="6">
        <v>50.9344079357775</v>
      </c>
      <c r="E8" s="6">
        <v>26.232205516245099</v>
      </c>
      <c r="F8" s="6">
        <v>312.61219113286597</v>
      </c>
      <c r="G8" s="6">
        <v>51.770344853414997</v>
      </c>
      <c r="H8" s="6">
        <v>135.52840714909399</v>
      </c>
      <c r="I8" s="6">
        <v>17.927421077736401</v>
      </c>
      <c r="J8" s="6">
        <v>100</v>
      </c>
    </row>
    <row r="9" spans="1:10" x14ac:dyDescent="0.2">
      <c r="A9" s="5" t="s">
        <v>15</v>
      </c>
      <c r="B9" s="6">
        <v>947.32334002175503</v>
      </c>
      <c r="C9" s="6">
        <v>660.32921854079598</v>
      </c>
      <c r="D9" s="6">
        <v>37.5557702549822</v>
      </c>
      <c r="E9" s="6">
        <v>20.1471197548051</v>
      </c>
      <c r="F9" s="6">
        <v>470.79187368253901</v>
      </c>
      <c r="G9" s="6">
        <v>86.489738731388201</v>
      </c>
      <c r="H9" s="6">
        <v>155.011127613116</v>
      </c>
      <c r="I9" s="6">
        <v>9.9949320244455606</v>
      </c>
      <c r="J9" s="6">
        <v>100</v>
      </c>
    </row>
    <row r="10" spans="1:10" x14ac:dyDescent="0.2">
      <c r="A10" s="5" t="s">
        <v>16</v>
      </c>
      <c r="B10" s="6">
        <v>1090.0767939515899</v>
      </c>
      <c r="C10" s="6">
        <v>759.30077504728899</v>
      </c>
      <c r="D10" s="6">
        <v>42.70861580823</v>
      </c>
      <c r="E10" s="6">
        <v>26.836720300533599</v>
      </c>
      <c r="F10" s="6">
        <v>525.15214156966499</v>
      </c>
      <c r="G10" s="6">
        <v>97.216534955393698</v>
      </c>
      <c r="H10" s="6">
        <v>166.705786429813</v>
      </c>
      <c r="I10" s="6">
        <v>9.5823111153510805</v>
      </c>
      <c r="J10" s="6">
        <v>100</v>
      </c>
    </row>
    <row r="11" spans="1:10" x14ac:dyDescent="0.2">
      <c r="A11" s="5" t="s">
        <v>17</v>
      </c>
      <c r="B11" s="6">
        <v>1248.5827613169699</v>
      </c>
      <c r="C11" s="6">
        <v>913.45766723965198</v>
      </c>
      <c r="D11" s="6">
        <v>41.732194602856801</v>
      </c>
      <c r="E11" s="6">
        <v>26.5048838528344</v>
      </c>
      <c r="F11" s="6">
        <v>610.03168365218801</v>
      </c>
      <c r="G11" s="6">
        <v>147.82620052873</v>
      </c>
      <c r="H11" s="6">
        <v>195.318118400652</v>
      </c>
      <c r="I11" s="6">
        <v>7.9785305257050503</v>
      </c>
      <c r="J11" s="6">
        <v>100</v>
      </c>
    </row>
    <row r="12" spans="1:10" x14ac:dyDescent="0.2">
      <c r="A12" s="5" t="s">
        <v>18</v>
      </c>
      <c r="B12" s="6">
        <v>1501.88349111045</v>
      </c>
      <c r="C12" s="6">
        <v>1297.3727091927899</v>
      </c>
      <c r="D12" s="6">
        <v>29.541976430219201</v>
      </c>
      <c r="E12" s="6">
        <v>21.382006271857701</v>
      </c>
      <c r="F12" s="6">
        <v>603.49205936223404</v>
      </c>
      <c r="G12" s="6">
        <v>188.096727383212</v>
      </c>
      <c r="H12" s="6">
        <v>261.808714120422</v>
      </c>
      <c r="I12" s="6">
        <v>7.0637653402490201</v>
      </c>
      <c r="J12" s="6">
        <v>100</v>
      </c>
    </row>
    <row r="13" spans="1:10" x14ac:dyDescent="0.2">
      <c r="A13" s="5" t="s">
        <v>19</v>
      </c>
      <c r="B13" s="6">
        <v>1753.41197332662</v>
      </c>
      <c r="C13" s="6">
        <v>1644.6973697394701</v>
      </c>
      <c r="D13" s="6">
        <v>15.1104466162812</v>
      </c>
      <c r="E13" s="6">
        <v>32.436851040004399</v>
      </c>
      <c r="F13" s="6">
        <v>620.64953418538698</v>
      </c>
      <c r="G13" s="6">
        <v>237.11747535293699</v>
      </c>
      <c r="H13" s="6">
        <v>322.36465437941001</v>
      </c>
      <c r="I13" s="6">
        <v>3.88947020084465</v>
      </c>
      <c r="J13" s="6">
        <v>100</v>
      </c>
    </row>
    <row r="14" spans="1:10" x14ac:dyDescent="0.2">
      <c r="A14" s="5" t="s">
        <v>20</v>
      </c>
      <c r="B14" s="6">
        <v>2132.8325225927001</v>
      </c>
      <c r="C14" s="6">
        <v>2090.2042501196702</v>
      </c>
      <c r="D14" s="6">
        <v>7.2672055073053503</v>
      </c>
      <c r="E14" s="6">
        <v>24.006911364303701</v>
      </c>
      <c r="F14" s="6">
        <v>818.33875419711705</v>
      </c>
      <c r="G14" s="6">
        <v>397.23442740499701</v>
      </c>
      <c r="H14" s="6">
        <v>409.74995513301002</v>
      </c>
      <c r="I14" s="6">
        <v>1.7420779756271301</v>
      </c>
      <c r="J14" s="6">
        <v>100</v>
      </c>
    </row>
    <row r="15" spans="1:10" x14ac:dyDescent="0.2">
      <c r="A15" s="7" t="s">
        <v>21</v>
      </c>
      <c r="B15" s="8">
        <v>3517.59369088311</v>
      </c>
      <c r="C15" s="8">
        <v>4253.2661158590799</v>
      </c>
      <c r="D15" s="8">
        <v>3.5406229855405802</v>
      </c>
      <c r="E15" s="8">
        <v>15.50483790264</v>
      </c>
      <c r="F15" s="8">
        <v>785.80643972980795</v>
      </c>
      <c r="G15" s="8">
        <v>1016.23456811431</v>
      </c>
      <c r="H15" s="8">
        <v>524.28982334872001</v>
      </c>
      <c r="I15" s="8">
        <v>0.76181740583608604</v>
      </c>
      <c r="J15" s="8">
        <v>100</v>
      </c>
    </row>
    <row r="16" spans="1:10" x14ac:dyDescent="0.2">
      <c r="A16" s="9" t="s">
        <v>22</v>
      </c>
      <c r="B16" s="8">
        <v>1383.84226021687</v>
      </c>
      <c r="C16" s="8">
        <v>1276.0666826920301</v>
      </c>
      <c r="D16" s="8">
        <v>34.468395279931897</v>
      </c>
      <c r="E16" s="8">
        <v>23.940692400359001</v>
      </c>
      <c r="F16" s="8">
        <v>509.74681917721603</v>
      </c>
      <c r="G16" s="8">
        <v>225.603630053909</v>
      </c>
      <c r="H16" s="8">
        <v>234.77707828997001</v>
      </c>
      <c r="I16" s="8">
        <v>8.4392567533194391</v>
      </c>
      <c r="J16" s="8">
        <v>100</v>
      </c>
    </row>
    <row r="17" spans="1:12" x14ac:dyDescent="0.2">
      <c r="A17" s="10" t="s">
        <v>23</v>
      </c>
      <c r="B17" s="11">
        <v>490.04806386901299</v>
      </c>
      <c r="C17" s="11">
        <v>361.58842118964901</v>
      </c>
      <c r="D17" s="11">
        <v>57.241309758478003</v>
      </c>
      <c r="E17" s="11">
        <v>23.6395029679699</v>
      </c>
      <c r="F17" s="11">
        <v>184.73043269524399</v>
      </c>
      <c r="G17" s="11">
        <v>36.806926889954298</v>
      </c>
      <c r="H17" s="11">
        <v>100.345315965971</v>
      </c>
      <c r="I17" s="11">
        <v>28.366986975425299</v>
      </c>
      <c r="J17" s="11">
        <v>100</v>
      </c>
    </row>
    <row r="20" spans="1:12" x14ac:dyDescent="0.2">
      <c r="A20" s="70" t="s">
        <v>24</v>
      </c>
      <c r="B20" s="70"/>
      <c r="C20" s="70"/>
      <c r="D20" s="70"/>
      <c r="E20" s="70"/>
      <c r="F20" s="70"/>
      <c r="G20" s="70"/>
      <c r="H20" s="70"/>
      <c r="I20" s="70"/>
      <c r="J20" s="70"/>
    </row>
    <row r="21" spans="1:12" ht="24.2" customHeight="1" x14ac:dyDescent="0.25">
      <c r="A21" s="12" t="s">
        <v>25</v>
      </c>
      <c r="B21" s="66" t="s">
        <v>101</v>
      </c>
      <c r="C21" s="67"/>
      <c r="D21" s="67"/>
      <c r="E21" s="67"/>
      <c r="F21" s="67"/>
      <c r="G21" s="67"/>
      <c r="H21" s="67"/>
      <c r="I21" s="67"/>
      <c r="J21" s="67"/>
      <c r="L21"/>
    </row>
    <row r="22" spans="1:12" ht="24.2" customHeight="1" x14ac:dyDescent="0.25">
      <c r="A22" s="12" t="s">
        <v>27</v>
      </c>
      <c r="B22" s="66" t="s">
        <v>102</v>
      </c>
      <c r="C22" s="67"/>
      <c r="D22" s="67"/>
      <c r="E22" s="67"/>
      <c r="F22" s="67"/>
      <c r="G22" s="67"/>
      <c r="H22" s="67"/>
      <c r="I22" s="67"/>
      <c r="J22" s="67"/>
      <c r="L22"/>
    </row>
    <row r="23" spans="1:12" ht="17.25" customHeight="1" x14ac:dyDescent="0.25">
      <c r="A23" s="12" t="s">
        <v>29</v>
      </c>
      <c r="B23" s="66" t="s">
        <v>30</v>
      </c>
      <c r="C23" s="67"/>
      <c r="D23" s="67"/>
      <c r="E23" s="67"/>
      <c r="F23" s="67"/>
      <c r="G23" s="67"/>
      <c r="H23" s="67"/>
      <c r="I23" s="67"/>
      <c r="J23" s="67"/>
      <c r="L23"/>
    </row>
    <row r="24" spans="1:12" ht="24.2" customHeight="1" x14ac:dyDescent="0.25">
      <c r="A24" s="12" t="s">
        <v>31</v>
      </c>
      <c r="B24" s="66" t="s">
        <v>103</v>
      </c>
      <c r="C24" s="67"/>
      <c r="D24" s="67"/>
      <c r="E24" s="67"/>
      <c r="F24" s="67"/>
      <c r="G24" s="67"/>
      <c r="H24" s="67"/>
      <c r="I24" s="67"/>
      <c r="J24" s="67"/>
      <c r="L24"/>
    </row>
    <row r="25" spans="1:12" ht="24.2" customHeight="1" x14ac:dyDescent="0.25">
      <c r="A25" s="12" t="s">
        <v>33</v>
      </c>
      <c r="B25" s="66" t="s">
        <v>104</v>
      </c>
      <c r="C25" s="67"/>
      <c r="D25" s="67"/>
      <c r="E25" s="67"/>
      <c r="F25" s="67"/>
      <c r="G25" s="67"/>
      <c r="H25" s="67"/>
      <c r="I25" s="67"/>
      <c r="J25" s="67"/>
      <c r="L25"/>
    </row>
    <row r="26" spans="1:12" ht="24.2" customHeight="1" x14ac:dyDescent="0.25">
      <c r="A26" s="12" t="s">
        <v>35</v>
      </c>
      <c r="B26" s="66" t="s">
        <v>105</v>
      </c>
      <c r="C26" s="67"/>
      <c r="D26" s="67"/>
      <c r="E26" s="67"/>
      <c r="F26" s="67"/>
      <c r="G26" s="67"/>
      <c r="H26" s="67"/>
      <c r="I26" s="67"/>
      <c r="J26" s="67"/>
      <c r="L26"/>
    </row>
    <row r="27" spans="1:12" ht="36.200000000000003" customHeight="1" x14ac:dyDescent="0.25">
      <c r="A27" s="12" t="s">
        <v>37</v>
      </c>
      <c r="B27" s="66" t="s">
        <v>106</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325.24597822796102</v>
      </c>
      <c r="C36" s="6">
        <v>309.53835168921</v>
      </c>
      <c r="D36" s="6">
        <v>68.216826743824797</v>
      </c>
      <c r="E36" s="6">
        <v>14.5139250458032</v>
      </c>
      <c r="F36" s="6">
        <v>77.350223838477305</v>
      </c>
      <c r="G36" s="6">
        <v>46.807330397109801</v>
      </c>
      <c r="H36" s="6">
        <v>97.566170676465205</v>
      </c>
      <c r="I36" s="6">
        <v>55.416232770078302</v>
      </c>
      <c r="J36" s="6">
        <v>100</v>
      </c>
    </row>
    <row r="37" spans="1:10" x14ac:dyDescent="0.2">
      <c r="A37" s="5" t="s">
        <v>13</v>
      </c>
      <c r="B37" s="6">
        <v>603.04331350687801</v>
      </c>
      <c r="C37" s="6">
        <v>429.49091258425602</v>
      </c>
      <c r="D37" s="6">
        <v>45.5513123853978</v>
      </c>
      <c r="E37" s="6">
        <v>32.832912750866598</v>
      </c>
      <c r="F37" s="6">
        <v>220.37703607720201</v>
      </c>
      <c r="G37" s="6">
        <v>35.957251238917003</v>
      </c>
      <c r="H37" s="6">
        <v>89.251472000348897</v>
      </c>
      <c r="I37" s="6">
        <v>23.544021953228601</v>
      </c>
      <c r="J37" s="6">
        <v>100</v>
      </c>
    </row>
    <row r="38" spans="1:10" x14ac:dyDescent="0.2">
      <c r="A38" s="5" t="s">
        <v>14</v>
      </c>
      <c r="B38" s="6">
        <v>810.53374317519695</v>
      </c>
      <c r="C38" s="6">
        <v>607.70646560909097</v>
      </c>
      <c r="D38" s="6">
        <v>52.952596598976797</v>
      </c>
      <c r="E38" s="6">
        <v>26.349592870901098</v>
      </c>
      <c r="F38" s="6">
        <v>311.66485809530201</v>
      </c>
      <c r="G38" s="6">
        <v>61.143205680368503</v>
      </c>
      <c r="H38" s="6">
        <v>126.99686718146</v>
      </c>
      <c r="I38" s="6">
        <v>18.130109351443199</v>
      </c>
      <c r="J38" s="6">
        <v>100</v>
      </c>
    </row>
    <row r="39" spans="1:10" x14ac:dyDescent="0.2">
      <c r="A39" s="5" t="s">
        <v>15</v>
      </c>
      <c r="B39" s="6">
        <v>961.80227535842198</v>
      </c>
      <c r="C39" s="6">
        <v>665.37381297517197</v>
      </c>
      <c r="D39" s="6">
        <v>50.4741352371652</v>
      </c>
      <c r="E39" s="6">
        <v>22.258402787774902</v>
      </c>
      <c r="F39" s="6">
        <v>444.537896408123</v>
      </c>
      <c r="G39" s="6">
        <v>80.360377901925702</v>
      </c>
      <c r="H39" s="6">
        <v>140.481619877816</v>
      </c>
      <c r="I39" s="6">
        <v>12.893741649842999</v>
      </c>
      <c r="J39" s="6">
        <v>100</v>
      </c>
    </row>
    <row r="40" spans="1:10" x14ac:dyDescent="0.2">
      <c r="A40" s="5" t="s">
        <v>16</v>
      </c>
      <c r="B40" s="6">
        <v>1147.9596150689099</v>
      </c>
      <c r="C40" s="6">
        <v>868.33647446612201</v>
      </c>
      <c r="D40" s="6">
        <v>51.596043357520301</v>
      </c>
      <c r="E40" s="6">
        <v>24.603777694413999</v>
      </c>
      <c r="F40" s="6">
        <v>484.066642409807</v>
      </c>
      <c r="G40" s="6">
        <v>115.725785208392</v>
      </c>
      <c r="H40" s="6">
        <v>164.918477646258</v>
      </c>
      <c r="I40" s="6">
        <v>11.7487785994301</v>
      </c>
      <c r="J40" s="6">
        <v>100</v>
      </c>
    </row>
    <row r="41" spans="1:10" x14ac:dyDescent="0.2">
      <c r="A41" s="5" t="s">
        <v>17</v>
      </c>
      <c r="B41" s="6">
        <v>1283.9084324201799</v>
      </c>
      <c r="C41" s="6">
        <v>963.12358660500001</v>
      </c>
      <c r="D41" s="6">
        <v>56.098801011870201</v>
      </c>
      <c r="E41" s="6">
        <v>28.3225923843797</v>
      </c>
      <c r="F41" s="6">
        <v>563.56777002063404</v>
      </c>
      <c r="G41" s="6">
        <v>141.13189729153899</v>
      </c>
      <c r="H41" s="6">
        <v>186.072540057358</v>
      </c>
      <c r="I41" s="6">
        <v>10.628127357277201</v>
      </c>
      <c r="J41" s="6">
        <v>100</v>
      </c>
    </row>
    <row r="42" spans="1:10" x14ac:dyDescent="0.2">
      <c r="A42" s="5" t="s">
        <v>18</v>
      </c>
      <c r="B42" s="6">
        <v>1491.5776385690499</v>
      </c>
      <c r="C42" s="6">
        <v>1144.57594007322</v>
      </c>
      <c r="D42" s="6">
        <v>48.109969581195102</v>
      </c>
      <c r="E42" s="6">
        <v>18.2428982510576</v>
      </c>
      <c r="F42" s="6">
        <v>695.71329638839302</v>
      </c>
      <c r="G42" s="6">
        <v>193.15134770772201</v>
      </c>
      <c r="H42" s="6">
        <v>221.913255351012</v>
      </c>
      <c r="I42" s="6">
        <v>8.3450542152786706</v>
      </c>
      <c r="J42" s="6">
        <v>100</v>
      </c>
    </row>
    <row r="43" spans="1:10" x14ac:dyDescent="0.2">
      <c r="A43" s="5" t="s">
        <v>19</v>
      </c>
      <c r="B43" s="6">
        <v>1769.5122597955699</v>
      </c>
      <c r="C43" s="6">
        <v>1574.9544642942001</v>
      </c>
      <c r="D43" s="6">
        <v>31.312689291839501</v>
      </c>
      <c r="E43" s="6">
        <v>32.514581391676003</v>
      </c>
      <c r="F43" s="6">
        <v>655.26276160453097</v>
      </c>
      <c r="G43" s="6">
        <v>233.90503807203299</v>
      </c>
      <c r="H43" s="6">
        <v>290.62738430391198</v>
      </c>
      <c r="I43" s="6">
        <v>5.78506764261562</v>
      </c>
      <c r="J43" s="6">
        <v>100</v>
      </c>
    </row>
    <row r="44" spans="1:10" x14ac:dyDescent="0.2">
      <c r="A44" s="5" t="s">
        <v>20</v>
      </c>
      <c r="B44" s="6">
        <v>2200.5663626261498</v>
      </c>
      <c r="C44" s="6">
        <v>2145.5342320210698</v>
      </c>
      <c r="D44" s="6">
        <v>10.6939574052072</v>
      </c>
      <c r="E44" s="6">
        <v>22.730559109126599</v>
      </c>
      <c r="F44" s="6">
        <v>840.55116571108204</v>
      </c>
      <c r="G44" s="6">
        <v>422.75858972383998</v>
      </c>
      <c r="H44" s="6">
        <v>396.18461998691902</v>
      </c>
      <c r="I44" s="6">
        <v>2.0870826633911799</v>
      </c>
      <c r="J44" s="6">
        <v>100</v>
      </c>
    </row>
    <row r="45" spans="1:10" x14ac:dyDescent="0.2">
      <c r="A45" s="7" t="s">
        <v>21</v>
      </c>
      <c r="B45" s="8">
        <v>3577.2236745970799</v>
      </c>
      <c r="C45" s="8">
        <v>3990.5778683988101</v>
      </c>
      <c r="D45" s="8">
        <v>4.4717439472926603</v>
      </c>
      <c r="E45" s="8">
        <v>15.8061999587753</v>
      </c>
      <c r="F45" s="8">
        <v>1051.99544859559</v>
      </c>
      <c r="G45" s="8">
        <v>1014.79413995704</v>
      </c>
      <c r="H45" s="8">
        <v>470.83333963191001</v>
      </c>
      <c r="I45" s="8">
        <v>0.64931103975156901</v>
      </c>
      <c r="J45" s="8">
        <v>100</v>
      </c>
    </row>
    <row r="46" spans="1:10" x14ac:dyDescent="0.2">
      <c r="A46" s="9" t="s">
        <v>22</v>
      </c>
      <c r="B46" s="8">
        <v>1420.2526245424699</v>
      </c>
      <c r="C46" s="8">
        <v>1269.3145451865</v>
      </c>
      <c r="D46" s="8">
        <v>41.995786117594598</v>
      </c>
      <c r="E46" s="8">
        <v>23.932088109270801</v>
      </c>
      <c r="F46" s="8">
        <v>537.21318870300502</v>
      </c>
      <c r="G46" s="8">
        <v>234.065017771496</v>
      </c>
      <c r="H46" s="8">
        <v>218.138094094298</v>
      </c>
      <c r="I46" s="8">
        <v>9.3213724016768698</v>
      </c>
      <c r="J46" s="8">
        <v>100</v>
      </c>
    </row>
    <row r="47" spans="1:10" x14ac:dyDescent="0.2">
      <c r="A47" s="10" t="s">
        <v>23</v>
      </c>
      <c r="B47" s="11">
        <v>500.77418971269901</v>
      </c>
      <c r="C47" s="11">
        <v>396.94009645155398</v>
      </c>
      <c r="D47" s="11">
        <v>55.966807215704797</v>
      </c>
      <c r="E47" s="11">
        <v>24.187086211028401</v>
      </c>
      <c r="F47" s="11">
        <v>165.427109945772</v>
      </c>
      <c r="G47" s="11">
        <v>44.060269990485601</v>
      </c>
      <c r="H47" s="11">
        <v>97.686644976151698</v>
      </c>
      <c r="I47" s="11">
        <v>31.8197143500281</v>
      </c>
      <c r="J47" s="11">
        <v>100</v>
      </c>
    </row>
    <row r="50" spans="1:12" x14ac:dyDescent="0.2">
      <c r="A50" s="70" t="s">
        <v>24</v>
      </c>
      <c r="B50" s="70"/>
      <c r="C50" s="70"/>
      <c r="D50" s="70"/>
      <c r="E50" s="70"/>
      <c r="F50" s="70"/>
      <c r="G50" s="70"/>
      <c r="H50" s="70"/>
      <c r="I50" s="70"/>
      <c r="J50" s="70"/>
    </row>
    <row r="51" spans="1:12" ht="24.2" customHeight="1" x14ac:dyDescent="0.25">
      <c r="A51" s="12" t="s">
        <v>25</v>
      </c>
      <c r="B51" s="66" t="s">
        <v>101</v>
      </c>
      <c r="C51" s="67"/>
      <c r="D51" s="67"/>
      <c r="E51" s="67"/>
      <c r="F51" s="67"/>
      <c r="G51" s="67"/>
      <c r="H51" s="67"/>
      <c r="I51" s="67"/>
      <c r="J51" s="67"/>
      <c r="L51"/>
    </row>
    <row r="52" spans="1:12" ht="24.2" customHeight="1" x14ac:dyDescent="0.25">
      <c r="A52" s="12" t="s">
        <v>27</v>
      </c>
      <c r="B52" s="66" t="s">
        <v>102</v>
      </c>
      <c r="C52" s="67"/>
      <c r="D52" s="67"/>
      <c r="E52" s="67"/>
      <c r="F52" s="67"/>
      <c r="G52" s="67"/>
      <c r="H52" s="67"/>
      <c r="I52" s="67"/>
      <c r="J52" s="67"/>
      <c r="L52"/>
    </row>
    <row r="53" spans="1:12" ht="17.25" customHeight="1" x14ac:dyDescent="0.25">
      <c r="A53" s="12" t="s">
        <v>29</v>
      </c>
      <c r="B53" s="66" t="s">
        <v>30</v>
      </c>
      <c r="C53" s="67"/>
      <c r="D53" s="67"/>
      <c r="E53" s="67"/>
      <c r="F53" s="67"/>
      <c r="G53" s="67"/>
      <c r="H53" s="67"/>
      <c r="I53" s="67"/>
      <c r="J53" s="67"/>
      <c r="L53"/>
    </row>
    <row r="54" spans="1:12" ht="24.2" customHeight="1" x14ac:dyDescent="0.25">
      <c r="A54" s="12" t="s">
        <v>31</v>
      </c>
      <c r="B54" s="66" t="s">
        <v>103</v>
      </c>
      <c r="C54" s="67"/>
      <c r="D54" s="67"/>
      <c r="E54" s="67"/>
      <c r="F54" s="67"/>
      <c r="G54" s="67"/>
      <c r="H54" s="67"/>
      <c r="I54" s="67"/>
      <c r="J54" s="67"/>
      <c r="L54"/>
    </row>
    <row r="55" spans="1:12" ht="24.2" customHeight="1" x14ac:dyDescent="0.25">
      <c r="A55" s="12" t="s">
        <v>33</v>
      </c>
      <c r="B55" s="66" t="s">
        <v>104</v>
      </c>
      <c r="C55" s="67"/>
      <c r="D55" s="67"/>
      <c r="E55" s="67"/>
      <c r="F55" s="67"/>
      <c r="G55" s="67"/>
      <c r="H55" s="67"/>
      <c r="I55" s="67"/>
      <c r="J55" s="67"/>
      <c r="L55"/>
    </row>
    <row r="56" spans="1:12" ht="24.2" customHeight="1" x14ac:dyDescent="0.25">
      <c r="A56" s="12" t="s">
        <v>35</v>
      </c>
      <c r="B56" s="66" t="s">
        <v>105</v>
      </c>
      <c r="C56" s="67"/>
      <c r="D56" s="67"/>
      <c r="E56" s="67"/>
      <c r="F56" s="67"/>
      <c r="G56" s="67"/>
      <c r="H56" s="67"/>
      <c r="I56" s="67"/>
      <c r="J56" s="67"/>
      <c r="L56"/>
    </row>
    <row r="57" spans="1:12" ht="36.200000000000003" customHeight="1" x14ac:dyDescent="0.25">
      <c r="A57" s="12" t="s">
        <v>37</v>
      </c>
      <c r="B57" s="66" t="s">
        <v>106</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319.56373596802001</v>
      </c>
      <c r="C66" s="6">
        <v>309.73091659024902</v>
      </c>
      <c r="D66" s="6">
        <v>66.456885348979</v>
      </c>
      <c r="E66" s="6">
        <v>14.381314019358101</v>
      </c>
      <c r="F66" s="6">
        <v>77.134374090017999</v>
      </c>
      <c r="G66" s="6">
        <v>47.418581686984503</v>
      </c>
      <c r="H66" s="6">
        <v>100.721009938186</v>
      </c>
      <c r="I66" s="6">
        <v>52.8038608511009</v>
      </c>
      <c r="J66" s="6">
        <v>100</v>
      </c>
    </row>
    <row r="67" spans="1:10" x14ac:dyDescent="0.2">
      <c r="A67" s="5" t="s">
        <v>13</v>
      </c>
      <c r="B67" s="6">
        <v>618.67088136307905</v>
      </c>
      <c r="C67" s="6">
        <v>445.48765998045701</v>
      </c>
      <c r="D67" s="6">
        <v>66.868970295688101</v>
      </c>
      <c r="E67" s="6">
        <v>34.120244172864503</v>
      </c>
      <c r="F67" s="6">
        <v>202.24242079702799</v>
      </c>
      <c r="G67" s="6">
        <v>37.144026501899198</v>
      </c>
      <c r="H67" s="6">
        <v>92.904832345985298</v>
      </c>
      <c r="I67" s="6">
        <v>31.037022749993</v>
      </c>
      <c r="J67" s="6">
        <v>100</v>
      </c>
    </row>
    <row r="68" spans="1:10" x14ac:dyDescent="0.2">
      <c r="A68" s="5" t="s">
        <v>14</v>
      </c>
      <c r="B68" s="6">
        <v>815.63300515311903</v>
      </c>
      <c r="C68" s="6">
        <v>565.48957681402396</v>
      </c>
      <c r="D68" s="6">
        <v>70.989716135157494</v>
      </c>
      <c r="E68" s="6">
        <v>22.868935316820501</v>
      </c>
      <c r="F68" s="6">
        <v>333.91211778084698</v>
      </c>
      <c r="G68" s="6">
        <v>54.295461010255003</v>
      </c>
      <c r="H68" s="6">
        <v>123.33195780553901</v>
      </c>
      <c r="I68" s="6">
        <v>20.537208192975001</v>
      </c>
      <c r="J68" s="6">
        <v>100</v>
      </c>
    </row>
    <row r="69" spans="1:10" x14ac:dyDescent="0.2">
      <c r="A69" s="5" t="s">
        <v>15</v>
      </c>
      <c r="B69" s="6">
        <v>949.13083621477199</v>
      </c>
      <c r="C69" s="6">
        <v>669.53563817758402</v>
      </c>
      <c r="D69" s="6">
        <v>52.158660405601204</v>
      </c>
      <c r="E69" s="6">
        <v>21.013642435972699</v>
      </c>
      <c r="F69" s="6">
        <v>430.38488920549503</v>
      </c>
      <c r="G69" s="6">
        <v>80.056242673074706</v>
      </c>
      <c r="H69" s="6">
        <v>143.90524574904001</v>
      </c>
      <c r="I69" s="6">
        <v>13.2895975048932</v>
      </c>
      <c r="J69" s="6">
        <v>100</v>
      </c>
    </row>
    <row r="70" spans="1:10" x14ac:dyDescent="0.2">
      <c r="A70" s="5" t="s">
        <v>16</v>
      </c>
      <c r="B70" s="6">
        <v>1119.5674624943299</v>
      </c>
      <c r="C70" s="6">
        <v>818.24417026515198</v>
      </c>
      <c r="D70" s="6">
        <v>50.642785053048897</v>
      </c>
      <c r="E70" s="6">
        <v>27.468074998444202</v>
      </c>
      <c r="F70" s="6">
        <v>489.60995707724197</v>
      </c>
      <c r="G70" s="6">
        <v>103.45218512084701</v>
      </c>
      <c r="H70" s="6">
        <v>162.945199494126</v>
      </c>
      <c r="I70" s="6">
        <v>11.777118180960199</v>
      </c>
      <c r="J70" s="6">
        <v>100</v>
      </c>
    </row>
    <row r="71" spans="1:10" x14ac:dyDescent="0.2">
      <c r="A71" s="5" t="s">
        <v>17</v>
      </c>
      <c r="B71" s="6">
        <v>1260.9127329426201</v>
      </c>
      <c r="C71" s="6">
        <v>956.57322575775402</v>
      </c>
      <c r="D71" s="6">
        <v>51.136421853271301</v>
      </c>
      <c r="E71" s="6">
        <v>28.5832244897443</v>
      </c>
      <c r="F71" s="6">
        <v>540.49157975400703</v>
      </c>
      <c r="G71" s="6">
        <v>128.840248827013</v>
      </c>
      <c r="H71" s="6">
        <v>187.03221903416201</v>
      </c>
      <c r="I71" s="6">
        <v>10.4653602578178</v>
      </c>
      <c r="J71" s="6">
        <v>100</v>
      </c>
    </row>
    <row r="72" spans="1:10" x14ac:dyDescent="0.2">
      <c r="A72" s="5" t="s">
        <v>18</v>
      </c>
      <c r="B72" s="6">
        <v>1487.6335517780301</v>
      </c>
      <c r="C72" s="6">
        <v>1160.4451243194701</v>
      </c>
      <c r="D72" s="6">
        <v>38.705304264262303</v>
      </c>
      <c r="E72" s="6">
        <v>17.813954979319899</v>
      </c>
      <c r="F72" s="6">
        <v>707.16356982436002</v>
      </c>
      <c r="G72" s="6">
        <v>208.84587116321799</v>
      </c>
      <c r="H72" s="6">
        <v>227.64888889668501</v>
      </c>
      <c r="I72" s="6">
        <v>7.1154368023819501</v>
      </c>
      <c r="J72" s="6">
        <v>100</v>
      </c>
    </row>
    <row r="73" spans="1:10" x14ac:dyDescent="0.2">
      <c r="A73" s="5" t="s">
        <v>19</v>
      </c>
      <c r="B73" s="6">
        <v>1770.0826181673001</v>
      </c>
      <c r="C73" s="6">
        <v>1646.0788438106499</v>
      </c>
      <c r="D73" s="6">
        <v>25.837938730320801</v>
      </c>
      <c r="E73" s="6">
        <v>31.467634867708298</v>
      </c>
      <c r="F73" s="6">
        <v>606.943781282945</v>
      </c>
      <c r="G73" s="6">
        <v>233.13497794019901</v>
      </c>
      <c r="H73" s="6">
        <v>307.11123560246102</v>
      </c>
      <c r="I73" s="6">
        <v>5.5904074727849702</v>
      </c>
      <c r="J73" s="6">
        <v>100</v>
      </c>
    </row>
    <row r="74" spans="1:10" x14ac:dyDescent="0.2">
      <c r="A74" s="5" t="s">
        <v>20</v>
      </c>
      <c r="B74" s="6">
        <v>2163.4272697968399</v>
      </c>
      <c r="C74" s="6">
        <v>2039.00285360422</v>
      </c>
      <c r="D74" s="6">
        <v>9.9124202036292104</v>
      </c>
      <c r="E74" s="6">
        <v>25.673708413174499</v>
      </c>
      <c r="F74" s="6">
        <v>897.54933328710501</v>
      </c>
      <c r="G74" s="6">
        <v>421.31854310860598</v>
      </c>
      <c r="H74" s="6">
        <v>387.39369370128901</v>
      </c>
      <c r="I74" s="6">
        <v>1.84047694361321</v>
      </c>
      <c r="J74" s="6">
        <v>100</v>
      </c>
    </row>
    <row r="75" spans="1:10" x14ac:dyDescent="0.2">
      <c r="A75" s="7" t="s">
        <v>21</v>
      </c>
      <c r="B75" s="8">
        <v>3579.7522040774702</v>
      </c>
      <c r="C75" s="8">
        <v>3977.8264151469398</v>
      </c>
      <c r="D75" s="8">
        <v>5.6899073215897698</v>
      </c>
      <c r="E75" s="8">
        <v>14.4573141509686</v>
      </c>
      <c r="F75" s="8">
        <v>1057.1299638677999</v>
      </c>
      <c r="G75" s="8">
        <v>1004.85595562213</v>
      </c>
      <c r="H75" s="8">
        <v>470.49523728936799</v>
      </c>
      <c r="I75" s="8">
        <v>0.70619170376599105</v>
      </c>
      <c r="J75" s="8">
        <v>100</v>
      </c>
    </row>
    <row r="76" spans="1:10" x14ac:dyDescent="0.2">
      <c r="A76" s="9" t="s">
        <v>22</v>
      </c>
      <c r="B76" s="8">
        <v>1412.6441047517601</v>
      </c>
      <c r="C76" s="8">
        <v>1259.28562243943</v>
      </c>
      <c r="D76" s="8">
        <v>43.828872805575799</v>
      </c>
      <c r="E76" s="8">
        <v>23.925206570495</v>
      </c>
      <c r="F76" s="8">
        <v>537.21318870300502</v>
      </c>
      <c r="G76" s="8">
        <v>231.43016657367099</v>
      </c>
      <c r="H76" s="8">
        <v>220.17886691419099</v>
      </c>
      <c r="I76" s="8">
        <v>9.5962401879249395</v>
      </c>
      <c r="J76" s="8">
        <v>100</v>
      </c>
    </row>
    <row r="77" spans="1:10" x14ac:dyDescent="0.2">
      <c r="A77" s="10" t="s">
        <v>23</v>
      </c>
      <c r="B77" s="11">
        <v>484.11756483653699</v>
      </c>
      <c r="C77" s="11">
        <v>387.042675405777</v>
      </c>
      <c r="D77" s="11">
        <v>67.246920743477503</v>
      </c>
      <c r="E77" s="11">
        <v>25.5909163578023</v>
      </c>
      <c r="F77" s="11">
        <v>143.85331428401599</v>
      </c>
      <c r="G77" s="11">
        <v>41.908236346875398</v>
      </c>
      <c r="H77" s="11">
        <v>97.708167382569897</v>
      </c>
      <c r="I77" s="11">
        <v>38.155213361837603</v>
      </c>
      <c r="J77" s="11">
        <v>100</v>
      </c>
    </row>
    <row r="80" spans="1:10" x14ac:dyDescent="0.2">
      <c r="A80" s="70" t="s">
        <v>24</v>
      </c>
      <c r="B80" s="70"/>
      <c r="C80" s="70"/>
      <c r="D80" s="70"/>
      <c r="E80" s="70"/>
      <c r="F80" s="70"/>
      <c r="G80" s="70"/>
      <c r="H80" s="70"/>
      <c r="I80" s="70"/>
      <c r="J80" s="70"/>
    </row>
    <row r="81" spans="1:12" ht="24.2" customHeight="1" x14ac:dyDescent="0.25">
      <c r="A81" s="12" t="s">
        <v>25</v>
      </c>
      <c r="B81" s="66" t="s">
        <v>101</v>
      </c>
      <c r="C81" s="67"/>
      <c r="D81" s="67"/>
      <c r="E81" s="67"/>
      <c r="F81" s="67"/>
      <c r="G81" s="67"/>
      <c r="H81" s="67"/>
      <c r="I81" s="67"/>
      <c r="J81" s="67"/>
      <c r="L81"/>
    </row>
    <row r="82" spans="1:12" ht="24.2" customHeight="1" x14ac:dyDescent="0.25">
      <c r="A82" s="12" t="s">
        <v>27</v>
      </c>
      <c r="B82" s="66" t="s">
        <v>102</v>
      </c>
      <c r="C82" s="67"/>
      <c r="D82" s="67"/>
      <c r="E82" s="67"/>
      <c r="F82" s="67"/>
      <c r="G82" s="67"/>
      <c r="H82" s="67"/>
      <c r="I82" s="67"/>
      <c r="J82" s="67"/>
      <c r="L82"/>
    </row>
    <row r="83" spans="1:12" ht="17.25" customHeight="1" x14ac:dyDescent="0.25">
      <c r="A83" s="12" t="s">
        <v>29</v>
      </c>
      <c r="B83" s="66" t="s">
        <v>30</v>
      </c>
      <c r="C83" s="67"/>
      <c r="D83" s="67"/>
      <c r="E83" s="67"/>
      <c r="F83" s="67"/>
      <c r="G83" s="67"/>
      <c r="H83" s="67"/>
      <c r="I83" s="67"/>
      <c r="J83" s="67"/>
      <c r="L83"/>
    </row>
    <row r="84" spans="1:12" ht="24.2" customHeight="1" x14ac:dyDescent="0.25">
      <c r="A84" s="12" t="s">
        <v>31</v>
      </c>
      <c r="B84" s="66" t="s">
        <v>103</v>
      </c>
      <c r="C84" s="67"/>
      <c r="D84" s="67"/>
      <c r="E84" s="67"/>
      <c r="F84" s="67"/>
      <c r="G84" s="67"/>
      <c r="H84" s="67"/>
      <c r="I84" s="67"/>
      <c r="J84" s="67"/>
      <c r="L84"/>
    </row>
    <row r="85" spans="1:12" ht="24.2" customHeight="1" x14ac:dyDescent="0.25">
      <c r="A85" s="12" t="s">
        <v>33</v>
      </c>
      <c r="B85" s="66" t="s">
        <v>104</v>
      </c>
      <c r="C85" s="67"/>
      <c r="D85" s="67"/>
      <c r="E85" s="67"/>
      <c r="F85" s="67"/>
      <c r="G85" s="67"/>
      <c r="H85" s="67"/>
      <c r="I85" s="67"/>
      <c r="J85" s="67"/>
      <c r="L85"/>
    </row>
    <row r="86" spans="1:12" ht="24.2" customHeight="1" x14ac:dyDescent="0.25">
      <c r="A86" s="12" t="s">
        <v>35</v>
      </c>
      <c r="B86" s="66" t="s">
        <v>107</v>
      </c>
      <c r="C86" s="67"/>
      <c r="D86" s="67"/>
      <c r="E86" s="67"/>
      <c r="F86" s="67"/>
      <c r="G86" s="67"/>
      <c r="H86" s="67"/>
      <c r="I86" s="67"/>
      <c r="J86" s="67"/>
      <c r="L86"/>
    </row>
    <row r="87" spans="1:12" ht="36.200000000000003" customHeight="1" x14ac:dyDescent="0.25">
      <c r="A87" s="12" t="s">
        <v>37</v>
      </c>
      <c r="B87" s="66" t="s">
        <v>106</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300.15831428276198</v>
      </c>
      <c r="C96" s="6">
        <v>312.24346172921599</v>
      </c>
      <c r="D96" s="6">
        <v>43.455148275272997</v>
      </c>
      <c r="E96" s="6">
        <v>14.7790583570201</v>
      </c>
      <c r="F96" s="6">
        <v>74.680032502725197</v>
      </c>
      <c r="G96" s="6">
        <v>46.857273731629903</v>
      </c>
      <c r="H96" s="6">
        <v>98.141806812100796</v>
      </c>
      <c r="I96" s="6">
        <v>46.467325668583499</v>
      </c>
      <c r="J96" s="6">
        <v>100</v>
      </c>
    </row>
    <row r="97" spans="1:12" x14ac:dyDescent="0.2">
      <c r="A97" s="5" t="s">
        <v>13</v>
      </c>
      <c r="B97" s="6">
        <v>596.00459995086703</v>
      </c>
      <c r="C97" s="6">
        <v>433.01615816229503</v>
      </c>
      <c r="D97" s="6">
        <v>39.594806984907798</v>
      </c>
      <c r="E97" s="6">
        <v>33.3681591449973</v>
      </c>
      <c r="F97" s="6">
        <v>216.30414465922701</v>
      </c>
      <c r="G97" s="6">
        <v>35.869193973958197</v>
      </c>
      <c r="H97" s="6">
        <v>90.410309483107</v>
      </c>
      <c r="I97" s="6">
        <v>22.111352308455299</v>
      </c>
      <c r="J97" s="6">
        <v>100</v>
      </c>
    </row>
    <row r="98" spans="1:12" x14ac:dyDescent="0.2">
      <c r="A98" s="5" t="s">
        <v>14</v>
      </c>
      <c r="B98" s="6">
        <v>791.30298591187898</v>
      </c>
      <c r="C98" s="6">
        <v>574.29681305253303</v>
      </c>
      <c r="D98" s="6">
        <v>48.529288812109002</v>
      </c>
      <c r="E98" s="6">
        <v>23.4236654868727</v>
      </c>
      <c r="F98" s="6">
        <v>338.17793044433603</v>
      </c>
      <c r="G98" s="6">
        <v>66.3030168917103</v>
      </c>
      <c r="H98" s="6">
        <v>126.822835844713</v>
      </c>
      <c r="I98" s="6">
        <v>16.120248212665501</v>
      </c>
      <c r="J98" s="6">
        <v>100</v>
      </c>
    </row>
    <row r="99" spans="1:12" x14ac:dyDescent="0.2">
      <c r="A99" s="5" t="s">
        <v>15</v>
      </c>
      <c r="B99" s="6">
        <v>965.17478722752003</v>
      </c>
      <c r="C99" s="6">
        <v>704.97784217699996</v>
      </c>
      <c r="D99" s="6">
        <v>43.749923002889098</v>
      </c>
      <c r="E99" s="6">
        <v>22.362060121419098</v>
      </c>
      <c r="F99" s="6">
        <v>415.25205198230299</v>
      </c>
      <c r="G99" s="6">
        <v>73.733259087073193</v>
      </c>
      <c r="H99" s="6">
        <v>147.434230165494</v>
      </c>
      <c r="I99" s="6">
        <v>12.863540249604</v>
      </c>
      <c r="J99" s="6">
        <v>100</v>
      </c>
    </row>
    <row r="100" spans="1:12" x14ac:dyDescent="0.2">
      <c r="A100" s="5" t="s">
        <v>16</v>
      </c>
      <c r="B100" s="6">
        <v>1084.3641868500899</v>
      </c>
      <c r="C100" s="6">
        <v>724.00345338900695</v>
      </c>
      <c r="D100" s="6">
        <v>54.013129113942398</v>
      </c>
      <c r="E100" s="6">
        <v>26.132213323777499</v>
      </c>
      <c r="F100" s="6">
        <v>522.60816406704203</v>
      </c>
      <c r="G100" s="6">
        <v>94.165834701848198</v>
      </c>
      <c r="H100" s="6">
        <v>148.22772640355501</v>
      </c>
      <c r="I100" s="6">
        <v>11.285425378328499</v>
      </c>
      <c r="J100" s="6">
        <v>100</v>
      </c>
    </row>
    <row r="101" spans="1:12" x14ac:dyDescent="0.2">
      <c r="A101" s="5" t="s">
        <v>17</v>
      </c>
      <c r="B101" s="6">
        <v>1301.6953842184901</v>
      </c>
      <c r="C101" s="6">
        <v>1043.01946666921</v>
      </c>
      <c r="D101" s="6">
        <v>36.8211435193044</v>
      </c>
      <c r="E101" s="6">
        <v>26.624572579196499</v>
      </c>
      <c r="F101" s="6">
        <v>532.90000950793399</v>
      </c>
      <c r="G101" s="6">
        <v>135.316238961186</v>
      </c>
      <c r="H101" s="6">
        <v>202.35431691847299</v>
      </c>
      <c r="I101" s="6">
        <v>8.2823558737318095</v>
      </c>
      <c r="J101" s="6">
        <v>100</v>
      </c>
    </row>
    <row r="102" spans="1:12" x14ac:dyDescent="0.2">
      <c r="A102" s="5" t="s">
        <v>18</v>
      </c>
      <c r="B102" s="6">
        <v>1529.7945945670899</v>
      </c>
      <c r="C102" s="6">
        <v>1229.4586564956901</v>
      </c>
      <c r="D102" s="6">
        <v>32.582015713471002</v>
      </c>
      <c r="E102" s="6">
        <v>18.629418275582101</v>
      </c>
      <c r="F102" s="6">
        <v>704.79113481209095</v>
      </c>
      <c r="G102" s="6">
        <v>214.98716124967001</v>
      </c>
      <c r="H102" s="6">
        <v>240.67932576764099</v>
      </c>
      <c r="I102" s="6">
        <v>6.3805788948350104</v>
      </c>
      <c r="J102" s="6">
        <v>100</v>
      </c>
    </row>
    <row r="103" spans="1:12" x14ac:dyDescent="0.2">
      <c r="A103" s="5" t="s">
        <v>19</v>
      </c>
      <c r="B103" s="6">
        <v>1781.39583339158</v>
      </c>
      <c r="C103" s="6">
        <v>1667.3254197645899</v>
      </c>
      <c r="D103" s="6">
        <v>24.747839811953799</v>
      </c>
      <c r="E103" s="6">
        <v>34.6799318734083</v>
      </c>
      <c r="F103" s="6">
        <v>598.50267330852205</v>
      </c>
      <c r="G103" s="6">
        <v>233.80830271405401</v>
      </c>
      <c r="H103" s="6">
        <v>310.05181172445702</v>
      </c>
      <c r="I103" s="6">
        <v>5.6732650421385804</v>
      </c>
      <c r="J103" s="6">
        <v>100</v>
      </c>
    </row>
    <row r="104" spans="1:12" x14ac:dyDescent="0.2">
      <c r="A104" s="5" t="s">
        <v>20</v>
      </c>
      <c r="B104" s="6">
        <v>2208.8162868969998</v>
      </c>
      <c r="C104" s="6">
        <v>2126.22069272727</v>
      </c>
      <c r="D104" s="6">
        <v>8.3707345872867496</v>
      </c>
      <c r="E104" s="6">
        <v>23.621674587878001</v>
      </c>
      <c r="F104" s="6">
        <v>865.77772651113003</v>
      </c>
      <c r="G104" s="6">
        <v>414.54140981065302</v>
      </c>
      <c r="H104" s="6">
        <v>400.63414965996202</v>
      </c>
      <c r="I104" s="6">
        <v>1.6618058014800201</v>
      </c>
      <c r="J104" s="6">
        <v>100</v>
      </c>
    </row>
    <row r="105" spans="1:12" x14ac:dyDescent="0.2">
      <c r="A105" s="7" t="s">
        <v>21</v>
      </c>
      <c r="B105" s="8">
        <v>3640.3680665837601</v>
      </c>
      <c r="C105" s="8">
        <v>4043.6944193950499</v>
      </c>
      <c r="D105" s="8">
        <v>3.2860813954997399</v>
      </c>
      <c r="E105" s="8">
        <v>14.4127308642376</v>
      </c>
      <c r="F105" s="8">
        <v>1088.8248072147501</v>
      </c>
      <c r="G105" s="8">
        <v>1035.39230491854</v>
      </c>
      <c r="H105" s="8">
        <v>474.45842755713198</v>
      </c>
      <c r="I105" s="8">
        <v>0.46956278549192099</v>
      </c>
      <c r="J105" s="8">
        <v>100</v>
      </c>
    </row>
    <row r="106" spans="1:12" x14ac:dyDescent="0.2">
      <c r="A106" s="9" t="s">
        <v>22</v>
      </c>
      <c r="B106" s="8">
        <v>1420.69888588815</v>
      </c>
      <c r="C106" s="8">
        <v>1282.86531236827</v>
      </c>
      <c r="D106" s="8">
        <v>33.721698077577599</v>
      </c>
      <c r="E106" s="8">
        <v>23.965626533963199</v>
      </c>
      <c r="F106" s="8">
        <v>537.19045295166904</v>
      </c>
      <c r="G106" s="8">
        <v>233.98542720241599</v>
      </c>
      <c r="H106" s="8">
        <v>223.059318039457</v>
      </c>
      <c r="I106" s="8">
        <v>8.0561423870889506</v>
      </c>
      <c r="J106" s="8">
        <v>100</v>
      </c>
    </row>
    <row r="107" spans="1:12" x14ac:dyDescent="0.2">
      <c r="A107" s="10" t="s">
        <v>23</v>
      </c>
      <c r="B107" s="11">
        <v>480.34658381855502</v>
      </c>
      <c r="C107" s="11">
        <v>381.94545417725902</v>
      </c>
      <c r="D107" s="11">
        <v>42.348060486542202</v>
      </c>
      <c r="E107" s="11">
        <v>25.004541804204798</v>
      </c>
      <c r="F107" s="11">
        <v>167.59978472454301</v>
      </c>
      <c r="G107" s="11">
        <v>41.854007430056598</v>
      </c>
      <c r="H107" s="11">
        <v>94.697596224934799</v>
      </c>
      <c r="I107" s="11">
        <v>27.158869559007901</v>
      </c>
      <c r="J107" s="11">
        <v>100</v>
      </c>
    </row>
    <row r="110" spans="1:12" x14ac:dyDescent="0.2">
      <c r="A110" s="70" t="s">
        <v>24</v>
      </c>
      <c r="B110" s="70"/>
      <c r="C110" s="70"/>
      <c r="D110" s="70"/>
      <c r="E110" s="70"/>
      <c r="F110" s="70"/>
      <c r="G110" s="70"/>
      <c r="H110" s="70"/>
      <c r="I110" s="70"/>
      <c r="J110" s="70"/>
    </row>
    <row r="111" spans="1:12" ht="24.2" customHeight="1" x14ac:dyDescent="0.25">
      <c r="A111" s="12" t="s">
        <v>25</v>
      </c>
      <c r="B111" s="66" t="s">
        <v>101</v>
      </c>
      <c r="C111" s="67"/>
      <c r="D111" s="67"/>
      <c r="E111" s="67"/>
      <c r="F111" s="67"/>
      <c r="G111" s="67"/>
      <c r="H111" s="67"/>
      <c r="I111" s="67"/>
      <c r="J111" s="67"/>
      <c r="L111"/>
    </row>
    <row r="112" spans="1:12" ht="24.2" customHeight="1" x14ac:dyDescent="0.25">
      <c r="A112" s="12" t="s">
        <v>27</v>
      </c>
      <c r="B112" s="66" t="s">
        <v>108</v>
      </c>
      <c r="C112" s="67"/>
      <c r="D112" s="67"/>
      <c r="E112" s="67"/>
      <c r="F112" s="67"/>
      <c r="G112" s="67"/>
      <c r="H112" s="67"/>
      <c r="I112" s="67"/>
      <c r="J112" s="67"/>
      <c r="L112"/>
    </row>
    <row r="113" spans="1:12" ht="17.25" customHeight="1" x14ac:dyDescent="0.25">
      <c r="A113" s="12" t="s">
        <v>29</v>
      </c>
      <c r="B113" s="66" t="s">
        <v>30</v>
      </c>
      <c r="C113" s="67"/>
      <c r="D113" s="67"/>
      <c r="E113" s="67"/>
      <c r="F113" s="67"/>
      <c r="G113" s="67"/>
      <c r="H113" s="67"/>
      <c r="I113" s="67"/>
      <c r="J113" s="67"/>
      <c r="L113"/>
    </row>
    <row r="114" spans="1:12" ht="24.2" customHeight="1" x14ac:dyDescent="0.25">
      <c r="A114" s="12" t="s">
        <v>31</v>
      </c>
      <c r="B114" s="66" t="s">
        <v>103</v>
      </c>
      <c r="C114" s="67"/>
      <c r="D114" s="67"/>
      <c r="E114" s="67"/>
      <c r="F114" s="67"/>
      <c r="G114" s="67"/>
      <c r="H114" s="67"/>
      <c r="I114" s="67"/>
      <c r="J114" s="67"/>
      <c r="L114"/>
    </row>
    <row r="115" spans="1:12" ht="24.2" customHeight="1" x14ac:dyDescent="0.25">
      <c r="A115" s="12" t="s">
        <v>33</v>
      </c>
      <c r="B115" s="66" t="s">
        <v>104</v>
      </c>
      <c r="C115" s="67"/>
      <c r="D115" s="67"/>
      <c r="E115" s="67"/>
      <c r="F115" s="67"/>
      <c r="G115" s="67"/>
      <c r="H115" s="67"/>
      <c r="I115" s="67"/>
      <c r="J115" s="67"/>
      <c r="L115"/>
    </row>
    <row r="116" spans="1:12" ht="24.2" customHeight="1" x14ac:dyDescent="0.25">
      <c r="A116" s="12" t="s">
        <v>35</v>
      </c>
      <c r="B116" s="66" t="s">
        <v>109</v>
      </c>
      <c r="C116" s="67"/>
      <c r="D116" s="67"/>
      <c r="E116" s="67"/>
      <c r="F116" s="67"/>
      <c r="G116" s="67"/>
      <c r="H116" s="67"/>
      <c r="I116" s="67"/>
      <c r="J116" s="67"/>
      <c r="L116"/>
    </row>
    <row r="117" spans="1:12" ht="36.200000000000003" customHeight="1" x14ac:dyDescent="0.25">
      <c r="A117" s="12" t="s">
        <v>37</v>
      </c>
      <c r="B117" s="66" t="s">
        <v>106</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316.60223701835798</v>
      </c>
      <c r="C126" s="6">
        <v>327.361819150001</v>
      </c>
      <c r="D126" s="6">
        <v>7.3968184202826999</v>
      </c>
      <c r="E126" s="6">
        <v>27.315626646895598</v>
      </c>
      <c r="F126" s="6">
        <v>71.156218125719406</v>
      </c>
      <c r="G126" s="6">
        <v>27.834659581285699</v>
      </c>
      <c r="H126" s="6">
        <v>88.793868874285195</v>
      </c>
      <c r="I126" s="6">
        <v>39.520180067204002</v>
      </c>
      <c r="J126" s="6">
        <v>100</v>
      </c>
    </row>
    <row r="127" spans="1:12" x14ac:dyDescent="0.2">
      <c r="A127" s="5" t="s">
        <v>13</v>
      </c>
      <c r="B127" s="6">
        <v>649.39196911482702</v>
      </c>
      <c r="C127" s="6">
        <v>491.462559509512</v>
      </c>
      <c r="D127" s="6">
        <v>12.7093761166671</v>
      </c>
      <c r="E127" s="6">
        <v>36.892355167265102</v>
      </c>
      <c r="F127" s="6">
        <v>241.60581051955799</v>
      </c>
      <c r="G127" s="6">
        <v>34.274549428873598</v>
      </c>
      <c r="H127" s="6">
        <v>99.003973501415899</v>
      </c>
      <c r="I127" s="6">
        <v>14.478589114302</v>
      </c>
      <c r="J127" s="6">
        <v>100</v>
      </c>
    </row>
    <row r="128" spans="1:12" x14ac:dyDescent="0.2">
      <c r="A128" s="5" t="s">
        <v>14</v>
      </c>
      <c r="B128" s="6">
        <v>854.34354179942102</v>
      </c>
      <c r="C128" s="6">
        <v>624.55840837294397</v>
      </c>
      <c r="D128" s="6">
        <v>18.0757343177557</v>
      </c>
      <c r="E128" s="6">
        <v>38.811531582337203</v>
      </c>
      <c r="F128" s="6">
        <v>347.48126430805502</v>
      </c>
      <c r="G128" s="6">
        <v>47.800034462472603</v>
      </c>
      <c r="H128" s="6">
        <v>126.78386972825101</v>
      </c>
      <c r="I128" s="6">
        <v>10.9234483046686</v>
      </c>
      <c r="J128" s="6">
        <v>100</v>
      </c>
    </row>
    <row r="129" spans="1:12" x14ac:dyDescent="0.2">
      <c r="A129" s="5" t="s">
        <v>15</v>
      </c>
      <c r="B129" s="6">
        <v>1032.8675330912399</v>
      </c>
      <c r="C129" s="6">
        <v>751.33678887432802</v>
      </c>
      <c r="D129" s="6">
        <v>15.6601915583619</v>
      </c>
      <c r="E129" s="6">
        <v>29.966416320800398</v>
      </c>
      <c r="F129" s="6">
        <v>461.04674345632998</v>
      </c>
      <c r="G129" s="6">
        <v>73.1807013025564</v>
      </c>
      <c r="H129" s="6">
        <v>151.96262062393501</v>
      </c>
      <c r="I129" s="6">
        <v>8.0264667086659394</v>
      </c>
      <c r="J129" s="6">
        <v>100</v>
      </c>
    </row>
    <row r="130" spans="1:12" x14ac:dyDescent="0.2">
      <c r="A130" s="5" t="s">
        <v>16</v>
      </c>
      <c r="B130" s="6">
        <v>1116.98610968921</v>
      </c>
      <c r="C130" s="6">
        <v>735.15494135740096</v>
      </c>
      <c r="D130" s="6">
        <v>26.2343125360212</v>
      </c>
      <c r="E130" s="6">
        <v>31.807739289740901</v>
      </c>
      <c r="F130" s="6">
        <v>543.07327338189498</v>
      </c>
      <c r="G130" s="6">
        <v>75.104319546512301</v>
      </c>
      <c r="H130" s="6">
        <v>144.18040782919201</v>
      </c>
      <c r="I130" s="6">
        <v>8.93813078855149</v>
      </c>
      <c r="J130" s="6">
        <v>100</v>
      </c>
    </row>
    <row r="131" spans="1:12" x14ac:dyDescent="0.2">
      <c r="A131" s="5" t="s">
        <v>17</v>
      </c>
      <c r="B131" s="6">
        <v>1429.25253828931</v>
      </c>
      <c r="C131" s="6">
        <v>1144.98970166664</v>
      </c>
      <c r="D131" s="6">
        <v>14.477538742384199</v>
      </c>
      <c r="E131" s="6">
        <v>39.914087064177401</v>
      </c>
      <c r="F131" s="6">
        <v>582.23141071151701</v>
      </c>
      <c r="G131" s="6">
        <v>129.374162034541</v>
      </c>
      <c r="H131" s="6">
        <v>222.986624396536</v>
      </c>
      <c r="I131" s="6">
        <v>5.2002252274157996</v>
      </c>
      <c r="J131" s="6">
        <v>100</v>
      </c>
    </row>
    <row r="132" spans="1:12" x14ac:dyDescent="0.2">
      <c r="A132" s="5" t="s">
        <v>18</v>
      </c>
      <c r="B132" s="6">
        <v>1693.9631869110799</v>
      </c>
      <c r="C132" s="6">
        <v>1384.20529294567</v>
      </c>
      <c r="D132" s="6">
        <v>12.3333759786005</v>
      </c>
      <c r="E132" s="6">
        <v>23.636192925195299</v>
      </c>
      <c r="F132" s="6">
        <v>725.33813160217596</v>
      </c>
      <c r="G132" s="6">
        <v>200.54102333332401</v>
      </c>
      <c r="H132" s="6">
        <v>251.00965152949399</v>
      </c>
      <c r="I132" s="6">
        <v>4.1830089559417996</v>
      </c>
      <c r="J132" s="6">
        <v>100</v>
      </c>
    </row>
    <row r="133" spans="1:12" x14ac:dyDescent="0.2">
      <c r="A133" s="5" t="s">
        <v>19</v>
      </c>
      <c r="B133" s="6">
        <v>1876.9436289719999</v>
      </c>
      <c r="C133" s="6">
        <v>1684.27922231753</v>
      </c>
      <c r="D133" s="6">
        <v>11.510646951156801</v>
      </c>
      <c r="E133" s="6">
        <v>35.4915710991529</v>
      </c>
      <c r="F133" s="6">
        <v>692.41445755849395</v>
      </c>
      <c r="G133" s="6">
        <v>239.24918599105999</v>
      </c>
      <c r="H133" s="6">
        <v>307.50460277427101</v>
      </c>
      <c r="I133" s="6">
        <v>3.3931907416232798</v>
      </c>
      <c r="J133" s="6">
        <v>100</v>
      </c>
    </row>
    <row r="134" spans="1:12" x14ac:dyDescent="0.2">
      <c r="A134" s="5" t="s">
        <v>20</v>
      </c>
      <c r="B134" s="6">
        <v>2362.4982172012301</v>
      </c>
      <c r="C134" s="6">
        <v>2279.8996709370199</v>
      </c>
      <c r="D134" s="6">
        <v>3.7884047113958301</v>
      </c>
      <c r="E134" s="6">
        <v>27.048613452159</v>
      </c>
      <c r="F134" s="6">
        <v>857.91674660623403</v>
      </c>
      <c r="G134" s="6">
        <v>385.95622240367499</v>
      </c>
      <c r="H134" s="6">
        <v>420.20053126798098</v>
      </c>
      <c r="I134" s="6">
        <v>1.5193708096698699</v>
      </c>
      <c r="J134" s="6">
        <v>100</v>
      </c>
    </row>
    <row r="135" spans="1:12" x14ac:dyDescent="0.2">
      <c r="A135" s="7" t="s">
        <v>21</v>
      </c>
      <c r="B135" s="8">
        <v>3902.5331398488102</v>
      </c>
      <c r="C135" s="8">
        <v>4263.0143329011598</v>
      </c>
      <c r="D135" s="8">
        <v>2.3901828042180102</v>
      </c>
      <c r="E135" s="8">
        <v>16.962628925907701</v>
      </c>
      <c r="F135" s="8">
        <v>1232.5118757658399</v>
      </c>
      <c r="G135" s="8">
        <v>1141.39464073562</v>
      </c>
      <c r="H135" s="8">
        <v>470.95145812781601</v>
      </c>
      <c r="I135" s="8">
        <v>0.39940954422006902</v>
      </c>
      <c r="J135" s="8">
        <v>100</v>
      </c>
    </row>
    <row r="136" spans="1:12" x14ac:dyDescent="0.2">
      <c r="A136" s="9" t="s">
        <v>22</v>
      </c>
      <c r="B136" s="8">
        <v>1528.02035060611</v>
      </c>
      <c r="C136" s="8">
        <v>1367.44769163617</v>
      </c>
      <c r="D136" s="8">
        <v>12.76528231142</v>
      </c>
      <c r="E136" s="8">
        <v>30.893970264892999</v>
      </c>
      <c r="F136" s="8">
        <v>579.59388112526403</v>
      </c>
      <c r="G136" s="8">
        <v>234.73534100254199</v>
      </c>
      <c r="H136" s="8">
        <v>227.94585426263899</v>
      </c>
      <c r="I136" s="8">
        <v>5.3582241141703797</v>
      </c>
      <c r="J136" s="8">
        <v>100</v>
      </c>
    </row>
    <row r="137" spans="1:12" x14ac:dyDescent="0.2">
      <c r="A137" s="10" t="s">
        <v>23</v>
      </c>
      <c r="B137" s="11">
        <v>519.60501501081399</v>
      </c>
      <c r="C137" s="11">
        <v>405.39457944227303</v>
      </c>
      <c r="D137" s="11">
        <v>11.6320500857549</v>
      </c>
      <c r="E137" s="11">
        <v>33.210667180399099</v>
      </c>
      <c r="F137" s="11">
        <v>193.74802235606899</v>
      </c>
      <c r="G137" s="11">
        <v>31.714806786069499</v>
      </c>
      <c r="H137" s="11">
        <v>92.665896850197996</v>
      </c>
      <c r="I137" s="11">
        <v>17.677505702181701</v>
      </c>
      <c r="J137" s="11">
        <v>100</v>
      </c>
    </row>
    <row r="140" spans="1:12" x14ac:dyDescent="0.2">
      <c r="A140" s="70" t="s">
        <v>24</v>
      </c>
      <c r="B140" s="70"/>
      <c r="C140" s="70"/>
      <c r="D140" s="70"/>
      <c r="E140" s="70"/>
      <c r="F140" s="70"/>
      <c r="G140" s="70"/>
      <c r="H140" s="70"/>
      <c r="I140" s="70"/>
      <c r="J140" s="70"/>
    </row>
    <row r="141" spans="1:12" ht="24.2" customHeight="1" x14ac:dyDescent="0.25">
      <c r="A141" s="12" t="s">
        <v>25</v>
      </c>
      <c r="B141" s="66" t="s">
        <v>101</v>
      </c>
      <c r="C141" s="67"/>
      <c r="D141" s="67"/>
      <c r="E141" s="67"/>
      <c r="F141" s="67"/>
      <c r="G141" s="67"/>
      <c r="H141" s="67"/>
      <c r="I141" s="67"/>
      <c r="J141" s="67"/>
      <c r="L141"/>
    </row>
    <row r="142" spans="1:12" ht="24.2" customHeight="1" x14ac:dyDescent="0.25">
      <c r="A142" s="12" t="s">
        <v>27</v>
      </c>
      <c r="B142" s="66" t="s">
        <v>110</v>
      </c>
      <c r="C142" s="67"/>
      <c r="D142" s="67"/>
      <c r="E142" s="67"/>
      <c r="F142" s="67"/>
      <c r="G142" s="67"/>
      <c r="H142" s="67"/>
      <c r="I142" s="67"/>
      <c r="J142" s="67"/>
      <c r="L142"/>
    </row>
    <row r="143" spans="1:12" ht="17.25" customHeight="1" x14ac:dyDescent="0.25">
      <c r="A143" s="12" t="s">
        <v>29</v>
      </c>
      <c r="B143" s="66" t="s">
        <v>30</v>
      </c>
      <c r="C143" s="67"/>
      <c r="D143" s="67"/>
      <c r="E143" s="67"/>
      <c r="F143" s="67"/>
      <c r="G143" s="67"/>
      <c r="H143" s="67"/>
      <c r="I143" s="67"/>
      <c r="J143" s="67"/>
      <c r="L143"/>
    </row>
    <row r="144" spans="1:12" ht="24.2" customHeight="1" x14ac:dyDescent="0.25">
      <c r="A144" s="12" t="s">
        <v>31</v>
      </c>
      <c r="B144" s="66" t="s">
        <v>103</v>
      </c>
      <c r="C144" s="67"/>
      <c r="D144" s="67"/>
      <c r="E144" s="67"/>
      <c r="F144" s="67"/>
      <c r="G144" s="67"/>
      <c r="H144" s="67"/>
      <c r="I144" s="67"/>
      <c r="J144" s="67"/>
      <c r="L144"/>
    </row>
    <row r="145" spans="1:12" ht="24.2" customHeight="1" x14ac:dyDescent="0.25">
      <c r="A145" s="12" t="s">
        <v>33</v>
      </c>
      <c r="B145" s="66" t="s">
        <v>104</v>
      </c>
      <c r="C145" s="67"/>
      <c r="D145" s="67"/>
      <c r="E145" s="67"/>
      <c r="F145" s="67"/>
      <c r="G145" s="67"/>
      <c r="H145" s="67"/>
      <c r="I145" s="67"/>
      <c r="J145" s="67"/>
      <c r="L145"/>
    </row>
    <row r="146" spans="1:12" ht="24.2" customHeight="1" x14ac:dyDescent="0.25">
      <c r="A146" s="12" t="s">
        <v>35</v>
      </c>
      <c r="B146" s="66" t="s">
        <v>111</v>
      </c>
      <c r="C146" s="67"/>
      <c r="D146" s="67"/>
      <c r="E146" s="67"/>
      <c r="F146" s="67"/>
      <c r="G146" s="67"/>
      <c r="H146" s="67"/>
      <c r="I146" s="67"/>
      <c r="J146" s="67"/>
      <c r="L146"/>
    </row>
    <row r="147" spans="1:12" ht="48.4" customHeight="1" x14ac:dyDescent="0.25">
      <c r="A147" s="12" t="s">
        <v>37</v>
      </c>
      <c r="B147" s="66" t="s">
        <v>112</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342.25735995165797</v>
      </c>
      <c r="C156" s="6">
        <v>335.30555323392298</v>
      </c>
      <c r="D156" s="6">
        <v>7.3230680114084503</v>
      </c>
      <c r="E156" s="6">
        <v>23.600258080126299</v>
      </c>
      <c r="F156" s="6">
        <v>77.668309425958</v>
      </c>
      <c r="G156" s="6">
        <v>22.1239045506832</v>
      </c>
      <c r="H156" s="6">
        <v>79.516163671891107</v>
      </c>
      <c r="I156" s="6">
        <v>35.813923188359297</v>
      </c>
      <c r="J156" s="6">
        <v>100</v>
      </c>
    </row>
    <row r="157" spans="1:12" x14ac:dyDescent="0.2">
      <c r="A157" s="5" t="s">
        <v>13</v>
      </c>
      <c r="B157" s="6">
        <v>675.57244612987699</v>
      </c>
      <c r="C157" s="6">
        <v>469.63839092056401</v>
      </c>
      <c r="D157" s="6">
        <v>11.674776119925401</v>
      </c>
      <c r="E157" s="6">
        <v>44.557829538041197</v>
      </c>
      <c r="F157" s="6">
        <v>272.96692033081001</v>
      </c>
      <c r="G157" s="6">
        <v>31.337355888645</v>
      </c>
      <c r="H157" s="6">
        <v>91.928405656989497</v>
      </c>
      <c r="I157" s="6">
        <v>12.7637727907249</v>
      </c>
      <c r="J157" s="6">
        <v>100</v>
      </c>
    </row>
    <row r="158" spans="1:12" x14ac:dyDescent="0.2">
      <c r="A158" s="5" t="s">
        <v>14</v>
      </c>
      <c r="B158" s="6">
        <v>901.21981694865599</v>
      </c>
      <c r="C158" s="6">
        <v>661.00365532520095</v>
      </c>
      <c r="D158" s="6">
        <v>23.002465607230999</v>
      </c>
      <c r="E158" s="6">
        <v>43.408674908885899</v>
      </c>
      <c r="F158" s="6">
        <v>342.18569020429197</v>
      </c>
      <c r="G158" s="6">
        <v>46.770579856651899</v>
      </c>
      <c r="H158" s="6">
        <v>121.609908082716</v>
      </c>
      <c r="I158" s="6">
        <v>14.0111346562653</v>
      </c>
      <c r="J158" s="6">
        <v>100</v>
      </c>
    </row>
    <row r="159" spans="1:12" x14ac:dyDescent="0.2">
      <c r="A159" s="5" t="s">
        <v>15</v>
      </c>
      <c r="B159" s="6">
        <v>1065.45282440145</v>
      </c>
      <c r="C159" s="6">
        <v>722.63009324181996</v>
      </c>
      <c r="D159" s="6">
        <v>19.586573097854501</v>
      </c>
      <c r="E159" s="6">
        <v>29.440533429933801</v>
      </c>
      <c r="F159" s="6">
        <v>509.13503172391103</v>
      </c>
      <c r="G159" s="6">
        <v>69.631361294713898</v>
      </c>
      <c r="H159" s="6">
        <v>145.70878906254401</v>
      </c>
      <c r="I159" s="6">
        <v>8.0219296680266794</v>
      </c>
      <c r="J159" s="6">
        <v>100</v>
      </c>
    </row>
    <row r="160" spans="1:12" x14ac:dyDescent="0.2">
      <c r="A160" s="5" t="s">
        <v>16</v>
      </c>
      <c r="B160" s="6">
        <v>1210.6480642337001</v>
      </c>
      <c r="C160" s="6">
        <v>817.80521790515502</v>
      </c>
      <c r="D160" s="6">
        <v>32.489512420765202</v>
      </c>
      <c r="E160" s="6">
        <v>43.070990665151101</v>
      </c>
      <c r="F160" s="6">
        <v>550.44492741455201</v>
      </c>
      <c r="G160" s="6">
        <v>80.285308740604407</v>
      </c>
      <c r="H160" s="6">
        <v>152.87739570573501</v>
      </c>
      <c r="I160" s="6">
        <v>10.545623402547401</v>
      </c>
      <c r="J160" s="6">
        <v>100</v>
      </c>
    </row>
    <row r="161" spans="1:12" x14ac:dyDescent="0.2">
      <c r="A161" s="5" t="s">
        <v>17</v>
      </c>
      <c r="B161" s="6">
        <v>1510.0767929076101</v>
      </c>
      <c r="C161" s="6">
        <v>1248.58204404652</v>
      </c>
      <c r="D161" s="6">
        <v>17.442546820684399</v>
      </c>
      <c r="E161" s="6">
        <v>43.1014028799475</v>
      </c>
      <c r="F161" s="6">
        <v>544.33216274405697</v>
      </c>
      <c r="G161" s="6">
        <v>119.758015838407</v>
      </c>
      <c r="H161" s="6">
        <v>223.62298888193399</v>
      </c>
      <c r="I161" s="6">
        <v>6.6507049721358298</v>
      </c>
      <c r="J161" s="6">
        <v>100</v>
      </c>
    </row>
    <row r="162" spans="1:12" x14ac:dyDescent="0.2">
      <c r="A162" s="5" t="s">
        <v>18</v>
      </c>
      <c r="B162" s="6">
        <v>1825.34974418006</v>
      </c>
      <c r="C162" s="6">
        <v>1556.10961676684</v>
      </c>
      <c r="D162" s="6">
        <v>20.540396967366998</v>
      </c>
      <c r="E162" s="6">
        <v>31.821834168751199</v>
      </c>
      <c r="F162" s="6">
        <v>673.70437575127096</v>
      </c>
      <c r="G162" s="6">
        <v>184.67806042508801</v>
      </c>
      <c r="H162" s="6">
        <v>272.14782434290498</v>
      </c>
      <c r="I162" s="6">
        <v>6.3727115354040604</v>
      </c>
      <c r="J162" s="6">
        <v>100</v>
      </c>
    </row>
    <row r="163" spans="1:12" x14ac:dyDescent="0.2">
      <c r="A163" s="5" t="s">
        <v>19</v>
      </c>
      <c r="B163" s="6">
        <v>2042.20961219833</v>
      </c>
      <c r="C163" s="6">
        <v>1815.4624564135099</v>
      </c>
      <c r="D163" s="6">
        <v>13.3392830529829</v>
      </c>
      <c r="E163" s="6">
        <v>38.521138095186203</v>
      </c>
      <c r="F163" s="6">
        <v>736.49450289824495</v>
      </c>
      <c r="G163" s="6">
        <v>238.84297015309201</v>
      </c>
      <c r="H163" s="6">
        <v>322.764949730262</v>
      </c>
      <c r="I163" s="6">
        <v>4.07075906209029</v>
      </c>
      <c r="J163" s="6">
        <v>100</v>
      </c>
    </row>
    <row r="164" spans="1:12" x14ac:dyDescent="0.2">
      <c r="A164" s="5" t="s">
        <v>20</v>
      </c>
      <c r="B164" s="6">
        <v>2520.2015409886599</v>
      </c>
      <c r="C164" s="6">
        <v>2511.0021725752599</v>
      </c>
      <c r="D164" s="6">
        <v>2.1342188108504399</v>
      </c>
      <c r="E164" s="6">
        <v>30.8790995033693</v>
      </c>
      <c r="F164" s="6">
        <v>793.62331279421005</v>
      </c>
      <c r="G164" s="6">
        <v>373.81461133778203</v>
      </c>
      <c r="H164" s="6">
        <v>443.62290560798198</v>
      </c>
      <c r="I164" s="6">
        <v>1.5209432476484801</v>
      </c>
      <c r="J164" s="6">
        <v>100</v>
      </c>
    </row>
    <row r="165" spans="1:12" x14ac:dyDescent="0.2">
      <c r="A165" s="7" t="s">
        <v>21</v>
      </c>
      <c r="B165" s="8">
        <v>4194.4281464755204</v>
      </c>
      <c r="C165" s="8">
        <v>4533.23180473719</v>
      </c>
      <c r="D165" s="8">
        <v>2.5611070746275701</v>
      </c>
      <c r="E165" s="8">
        <v>16.433769532897401</v>
      </c>
      <c r="F165" s="8">
        <v>1264.2138953966301</v>
      </c>
      <c r="G165" s="8">
        <v>1139.66444080375</v>
      </c>
      <c r="H165" s="8">
        <v>482.34844953193698</v>
      </c>
      <c r="I165" s="8">
        <v>0.47001634039539397</v>
      </c>
      <c r="J165" s="8">
        <v>100</v>
      </c>
    </row>
    <row r="166" spans="1:12" x14ac:dyDescent="0.2">
      <c r="A166" s="9" t="s">
        <v>22</v>
      </c>
      <c r="B166" s="8">
        <v>1628.4602867849401</v>
      </c>
      <c r="C166" s="8">
        <v>1460.89279415586</v>
      </c>
      <c r="D166" s="8">
        <v>15.3472909765522</v>
      </c>
      <c r="E166" s="8">
        <v>34.7763824123696</v>
      </c>
      <c r="F166" s="8">
        <v>579.41824929146196</v>
      </c>
      <c r="G166" s="8">
        <v>229.41691348042701</v>
      </c>
      <c r="H166" s="8">
        <v>232.55763434770699</v>
      </c>
      <c r="I166" s="8">
        <v>6.2017907031209702</v>
      </c>
      <c r="J166" s="8">
        <v>100</v>
      </c>
    </row>
    <row r="167" spans="1:12" x14ac:dyDescent="0.2">
      <c r="A167" s="10" t="s">
        <v>23</v>
      </c>
      <c r="B167" s="11">
        <v>547.84344709927802</v>
      </c>
      <c r="C167" s="11">
        <v>415.24962274295598</v>
      </c>
      <c r="D167" s="11">
        <v>10.7137313230778</v>
      </c>
      <c r="E167" s="11">
        <v>35.535671351479202</v>
      </c>
      <c r="F167" s="11">
        <v>202.82617934775101</v>
      </c>
      <c r="G167" s="11">
        <v>28.454113213359001</v>
      </c>
      <c r="H167" s="11">
        <v>88.027929584568994</v>
      </c>
      <c r="I167" s="11">
        <v>16.3227853788622</v>
      </c>
      <c r="J167" s="11">
        <v>100</v>
      </c>
    </row>
    <row r="170" spans="1:12" x14ac:dyDescent="0.2">
      <c r="A170" s="70" t="s">
        <v>24</v>
      </c>
      <c r="B170" s="70"/>
      <c r="C170" s="70"/>
      <c r="D170" s="70"/>
      <c r="E170" s="70"/>
      <c r="F170" s="70"/>
      <c r="G170" s="70"/>
      <c r="H170" s="70"/>
      <c r="I170" s="70"/>
      <c r="J170" s="70"/>
    </row>
    <row r="171" spans="1:12" ht="24.2" customHeight="1" x14ac:dyDescent="0.25">
      <c r="A171" s="12" t="s">
        <v>25</v>
      </c>
      <c r="B171" s="66" t="s">
        <v>101</v>
      </c>
      <c r="C171" s="67"/>
      <c r="D171" s="67"/>
      <c r="E171" s="67"/>
      <c r="F171" s="67"/>
      <c r="G171" s="67"/>
      <c r="H171" s="67"/>
      <c r="I171" s="67"/>
      <c r="J171" s="67"/>
      <c r="L171"/>
    </row>
    <row r="172" spans="1:12" ht="24.2" customHeight="1" x14ac:dyDescent="0.25">
      <c r="A172" s="12" t="s">
        <v>27</v>
      </c>
      <c r="B172" s="66" t="s">
        <v>113</v>
      </c>
      <c r="C172" s="67"/>
      <c r="D172" s="67"/>
      <c r="E172" s="67"/>
      <c r="F172" s="67"/>
      <c r="G172" s="67"/>
      <c r="H172" s="67"/>
      <c r="I172" s="67"/>
      <c r="J172" s="67"/>
      <c r="L172"/>
    </row>
    <row r="173" spans="1:12" ht="17.25" customHeight="1" x14ac:dyDescent="0.25">
      <c r="A173" s="12" t="s">
        <v>29</v>
      </c>
      <c r="B173" s="66" t="s">
        <v>30</v>
      </c>
      <c r="C173" s="67"/>
      <c r="D173" s="67"/>
      <c r="E173" s="67"/>
      <c r="F173" s="67"/>
      <c r="G173" s="67"/>
      <c r="H173" s="67"/>
      <c r="I173" s="67"/>
      <c r="J173" s="67"/>
      <c r="L173"/>
    </row>
    <row r="174" spans="1:12" ht="24.2" customHeight="1" x14ac:dyDescent="0.25">
      <c r="A174" s="12" t="s">
        <v>31</v>
      </c>
      <c r="B174" s="66" t="s">
        <v>103</v>
      </c>
      <c r="C174" s="67"/>
      <c r="D174" s="67"/>
      <c r="E174" s="67"/>
      <c r="F174" s="67"/>
      <c r="G174" s="67"/>
      <c r="H174" s="67"/>
      <c r="I174" s="67"/>
      <c r="J174" s="67"/>
      <c r="L174"/>
    </row>
    <row r="175" spans="1:12" ht="24.2" customHeight="1" x14ac:dyDescent="0.25">
      <c r="A175" s="12" t="s">
        <v>33</v>
      </c>
      <c r="B175" s="66" t="s">
        <v>104</v>
      </c>
      <c r="C175" s="67"/>
      <c r="D175" s="67"/>
      <c r="E175" s="67"/>
      <c r="F175" s="67"/>
      <c r="G175" s="67"/>
      <c r="H175" s="67"/>
      <c r="I175" s="67"/>
      <c r="J175" s="67"/>
      <c r="L175"/>
    </row>
    <row r="176" spans="1:12" ht="24.2" customHeight="1" x14ac:dyDescent="0.25">
      <c r="A176" s="12" t="s">
        <v>35</v>
      </c>
      <c r="B176" s="66" t="s">
        <v>114</v>
      </c>
      <c r="C176" s="67"/>
      <c r="D176" s="67"/>
      <c r="E176" s="67"/>
      <c r="F176" s="67"/>
      <c r="G176" s="67"/>
      <c r="H176" s="67"/>
      <c r="I176" s="67"/>
      <c r="J176" s="67"/>
      <c r="L176"/>
    </row>
    <row r="177" spans="1:12" ht="48.4" customHeight="1" x14ac:dyDescent="0.25">
      <c r="A177" s="12" t="s">
        <v>37</v>
      </c>
      <c r="B177" s="66" t="s">
        <v>112</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8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115</v>
      </c>
    </row>
    <row r="3" spans="1:10" ht="15" x14ac:dyDescent="0.25">
      <c r="A3" s="68" t="s">
        <v>1</v>
      </c>
      <c r="B3" s="69"/>
      <c r="C3" s="69"/>
      <c r="D3" s="69"/>
      <c r="E3" s="69"/>
      <c r="F3" s="69"/>
      <c r="G3" s="69"/>
      <c r="H3" s="69"/>
      <c r="I3" s="69"/>
      <c r="J3" s="69"/>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384.33607974950098</v>
      </c>
      <c r="C6" s="6">
        <v>219.617100254192</v>
      </c>
      <c r="D6" s="6">
        <v>116.867215978239</v>
      </c>
      <c r="E6" s="6">
        <v>46.391850504143598</v>
      </c>
      <c r="F6" s="6">
        <v>57.1598393248021</v>
      </c>
      <c r="G6" s="6">
        <v>0.32344589275379998</v>
      </c>
      <c r="H6" s="6">
        <v>55.376254310341999</v>
      </c>
      <c r="I6" s="6">
        <v>49.999890147130301</v>
      </c>
      <c r="J6" s="6">
        <v>100</v>
      </c>
    </row>
    <row r="7" spans="1:10" x14ac:dyDescent="0.2">
      <c r="A7" s="5" t="s">
        <v>13</v>
      </c>
      <c r="B7" s="6">
        <v>932.12756605807101</v>
      </c>
      <c r="C7" s="6">
        <v>481.68365136459198</v>
      </c>
      <c r="D7" s="6">
        <v>182.89791306059999</v>
      </c>
      <c r="E7" s="6">
        <v>85.136622134752798</v>
      </c>
      <c r="F7" s="6">
        <v>247.53515771321801</v>
      </c>
      <c r="G7" s="6">
        <v>2.7535846042779299</v>
      </c>
      <c r="H7" s="6">
        <v>62.373090829258302</v>
      </c>
      <c r="I7" s="6">
        <v>43.455170410664898</v>
      </c>
      <c r="J7" s="6">
        <v>100</v>
      </c>
    </row>
    <row r="8" spans="1:10" x14ac:dyDescent="0.2">
      <c r="A8" s="5" t="s">
        <v>14</v>
      </c>
      <c r="B8" s="6">
        <v>1096.7371529378099</v>
      </c>
      <c r="C8" s="6">
        <v>559.05305120792104</v>
      </c>
      <c r="D8" s="6">
        <v>178.253548610412</v>
      </c>
      <c r="E8" s="6">
        <v>69.425819345139203</v>
      </c>
      <c r="F8" s="6">
        <v>351.731015075031</v>
      </c>
      <c r="G8" s="6">
        <v>7.9383203168643002</v>
      </c>
      <c r="H8" s="6">
        <v>53.789654719766098</v>
      </c>
      <c r="I8" s="6">
        <v>35.0057481527992</v>
      </c>
      <c r="J8" s="6">
        <v>100</v>
      </c>
    </row>
    <row r="9" spans="1:10" x14ac:dyDescent="0.2">
      <c r="A9" s="5" t="s">
        <v>15</v>
      </c>
      <c r="B9" s="6">
        <v>1428.5153418059199</v>
      </c>
      <c r="C9" s="6">
        <v>910.21774335882003</v>
      </c>
      <c r="D9" s="6">
        <v>121.04012725530301</v>
      </c>
      <c r="E9" s="6">
        <v>87.810732925640707</v>
      </c>
      <c r="F9" s="6">
        <v>413.772186101015</v>
      </c>
      <c r="G9" s="6">
        <v>20.753176557523702</v>
      </c>
      <c r="H9" s="6">
        <v>83.572845182961601</v>
      </c>
      <c r="I9" s="6">
        <v>26.816688112483899</v>
      </c>
      <c r="J9" s="6">
        <v>100</v>
      </c>
    </row>
    <row r="10" spans="1:10" x14ac:dyDescent="0.2">
      <c r="A10" s="5" t="s">
        <v>16</v>
      </c>
      <c r="B10" s="6">
        <v>1678.2749584416899</v>
      </c>
      <c r="C10" s="6">
        <v>1095.15961009497</v>
      </c>
      <c r="D10" s="6">
        <v>111.143048223078</v>
      </c>
      <c r="E10" s="6">
        <v>80.675273745801206</v>
      </c>
      <c r="F10" s="6">
        <v>525.04987963368706</v>
      </c>
      <c r="G10" s="6">
        <v>42.960188331844201</v>
      </c>
      <c r="H10" s="6">
        <v>90.793306541513203</v>
      </c>
      <c r="I10" s="6">
        <v>20.786936849895401</v>
      </c>
      <c r="J10" s="6">
        <v>100</v>
      </c>
    </row>
    <row r="11" spans="1:10" x14ac:dyDescent="0.2">
      <c r="A11" s="5" t="s">
        <v>17</v>
      </c>
      <c r="B11" s="6">
        <v>1940.82421259229</v>
      </c>
      <c r="C11" s="6">
        <v>1451.2850258747001</v>
      </c>
      <c r="D11" s="6">
        <v>71.867643208257206</v>
      </c>
      <c r="E11" s="6">
        <v>85.517844744551795</v>
      </c>
      <c r="F11" s="6">
        <v>534.43000555770197</v>
      </c>
      <c r="G11" s="6">
        <v>90.070957471523002</v>
      </c>
      <c r="H11" s="6">
        <v>112.205970616031</v>
      </c>
      <c r="I11" s="6">
        <v>18.095521148084899</v>
      </c>
      <c r="J11" s="6">
        <v>100</v>
      </c>
    </row>
    <row r="12" spans="1:10" x14ac:dyDescent="0.2">
      <c r="A12" s="5" t="s">
        <v>18</v>
      </c>
      <c r="B12" s="6">
        <v>2189.6493896730499</v>
      </c>
      <c r="C12" s="6">
        <v>1736.60713541932</v>
      </c>
      <c r="D12" s="6">
        <v>50.168641779547698</v>
      </c>
      <c r="E12" s="6">
        <v>101.99643237393801</v>
      </c>
      <c r="F12" s="6">
        <v>584.84106708454499</v>
      </c>
      <c r="G12" s="6">
        <v>156.69146962238</v>
      </c>
      <c r="H12" s="6">
        <v>127.273277265833</v>
      </c>
      <c r="I12" s="6">
        <v>16.376787679411699</v>
      </c>
      <c r="J12" s="6">
        <v>100</v>
      </c>
    </row>
    <row r="13" spans="1:10" x14ac:dyDescent="0.2">
      <c r="A13" s="5" t="s">
        <v>19</v>
      </c>
      <c r="B13" s="6">
        <v>2590.2498593701798</v>
      </c>
      <c r="C13" s="6">
        <v>2241.02633093854</v>
      </c>
      <c r="D13" s="6">
        <v>48.639241403665501</v>
      </c>
      <c r="E13" s="6">
        <v>79.117786769462697</v>
      </c>
      <c r="F13" s="6">
        <v>656.56134710312699</v>
      </c>
      <c r="G13" s="6">
        <v>276.53997958452601</v>
      </c>
      <c r="H13" s="6">
        <v>158.55584791284301</v>
      </c>
      <c r="I13" s="6">
        <v>11.994231117822901</v>
      </c>
      <c r="J13" s="6">
        <v>100</v>
      </c>
    </row>
    <row r="14" spans="1:10" x14ac:dyDescent="0.2">
      <c r="A14" s="5" t="s">
        <v>20</v>
      </c>
      <c r="B14" s="6">
        <v>3066.63276948151</v>
      </c>
      <c r="C14" s="6">
        <v>2969.1556842309601</v>
      </c>
      <c r="D14" s="6">
        <v>29.665801619689098</v>
      </c>
      <c r="E14" s="6">
        <v>62.499519800476399</v>
      </c>
      <c r="F14" s="6">
        <v>662.436118375516</v>
      </c>
      <c r="G14" s="6">
        <v>459.05606676040702</v>
      </c>
      <c r="H14" s="6">
        <v>198.06843310702601</v>
      </c>
      <c r="I14" s="6">
        <v>8.40434136641972</v>
      </c>
      <c r="J14" s="6">
        <v>100</v>
      </c>
    </row>
    <row r="15" spans="1:10" x14ac:dyDescent="0.2">
      <c r="A15" s="7" t="s">
        <v>21</v>
      </c>
      <c r="B15" s="8">
        <v>4414.2418367107302</v>
      </c>
      <c r="C15" s="8">
        <v>4932.1517785764599</v>
      </c>
      <c r="D15" s="8">
        <v>37.8817241978604</v>
      </c>
      <c r="E15" s="8">
        <v>78.279758600368694</v>
      </c>
      <c r="F15" s="8">
        <v>753.56576327132404</v>
      </c>
      <c r="G15" s="8">
        <v>1098.6211123549499</v>
      </c>
      <c r="H15" s="8">
        <v>289.01568665724699</v>
      </c>
      <c r="I15" s="8">
        <v>6.4305061527870704</v>
      </c>
      <c r="J15" s="8">
        <v>100</v>
      </c>
    </row>
    <row r="16" spans="1:10" x14ac:dyDescent="0.2">
      <c r="A16" s="9" t="s">
        <v>22</v>
      </c>
      <c r="B16" s="8">
        <v>1994.0775568204999</v>
      </c>
      <c r="C16" s="8">
        <v>1683.9056196076299</v>
      </c>
      <c r="D16" s="8">
        <v>94.539127938573799</v>
      </c>
      <c r="E16" s="8">
        <v>77.940578643696398</v>
      </c>
      <c r="F16" s="8">
        <v>482.81907064961302</v>
      </c>
      <c r="G16" s="8">
        <v>220.80657518414901</v>
      </c>
      <c r="H16" s="8">
        <v>124.32084950978</v>
      </c>
      <c r="I16" s="8">
        <v>20.138455135325199</v>
      </c>
      <c r="J16" s="8">
        <v>100</v>
      </c>
    </row>
    <row r="17" spans="1:12" x14ac:dyDescent="0.2">
      <c r="A17" s="10" t="s">
        <v>23</v>
      </c>
      <c r="B17" s="11">
        <v>695.68180003259897</v>
      </c>
      <c r="C17" s="11">
        <v>371.35176018278798</v>
      </c>
      <c r="D17" s="11">
        <v>150.919733422646</v>
      </c>
      <c r="E17" s="11">
        <v>66.822234923481801</v>
      </c>
      <c r="F17" s="11">
        <v>167.18870756485401</v>
      </c>
      <c r="G17" s="11">
        <v>1.7724057735141101</v>
      </c>
      <c r="H17" s="11">
        <v>58.828592336277502</v>
      </c>
      <c r="I17" s="11">
        <v>44.137161739645798</v>
      </c>
      <c r="J17" s="11">
        <v>100</v>
      </c>
    </row>
    <row r="20" spans="1:12" x14ac:dyDescent="0.2">
      <c r="A20" s="70" t="s">
        <v>24</v>
      </c>
      <c r="B20" s="70"/>
      <c r="C20" s="70"/>
      <c r="D20" s="70"/>
      <c r="E20" s="70"/>
      <c r="F20" s="70"/>
      <c r="G20" s="70"/>
      <c r="H20" s="70"/>
      <c r="I20" s="70"/>
      <c r="J20" s="70"/>
    </row>
    <row r="21" spans="1:12" ht="36.200000000000003" customHeight="1" x14ac:dyDescent="0.25">
      <c r="A21" s="12" t="s">
        <v>25</v>
      </c>
      <c r="B21" s="66" t="s">
        <v>116</v>
      </c>
      <c r="C21" s="67"/>
      <c r="D21" s="67"/>
      <c r="E21" s="67"/>
      <c r="F21" s="67"/>
      <c r="G21" s="67"/>
      <c r="H21" s="67"/>
      <c r="I21" s="67"/>
      <c r="J21" s="67"/>
      <c r="L21"/>
    </row>
    <row r="22" spans="1:12" ht="17.25" customHeight="1" x14ac:dyDescent="0.25">
      <c r="A22" s="12" t="s">
        <v>27</v>
      </c>
      <c r="B22" s="66" t="s">
        <v>117</v>
      </c>
      <c r="C22" s="67"/>
      <c r="D22" s="67"/>
      <c r="E22" s="67"/>
      <c r="F22" s="67"/>
      <c r="G22" s="67"/>
      <c r="H22" s="67"/>
      <c r="I22" s="67"/>
      <c r="J22" s="67"/>
      <c r="L22"/>
    </row>
    <row r="23" spans="1:12" ht="17.25" customHeight="1" x14ac:dyDescent="0.25">
      <c r="A23" s="12" t="s">
        <v>29</v>
      </c>
      <c r="B23" s="66" t="s">
        <v>118</v>
      </c>
      <c r="C23" s="67"/>
      <c r="D23" s="67"/>
      <c r="E23" s="67"/>
      <c r="F23" s="67"/>
      <c r="G23" s="67"/>
      <c r="H23" s="67"/>
      <c r="I23" s="67"/>
      <c r="J23" s="67"/>
      <c r="L23"/>
    </row>
    <row r="24" spans="1:12" ht="36.200000000000003" customHeight="1" x14ac:dyDescent="0.25">
      <c r="A24" s="12" t="s">
        <v>31</v>
      </c>
      <c r="B24" s="66" t="s">
        <v>119</v>
      </c>
      <c r="C24" s="67"/>
      <c r="D24" s="67"/>
      <c r="E24" s="67"/>
      <c r="F24" s="67"/>
      <c r="G24" s="67"/>
      <c r="H24" s="67"/>
      <c r="I24" s="67"/>
      <c r="J24" s="67"/>
      <c r="L24"/>
    </row>
    <row r="25" spans="1:12" ht="24.2" customHeight="1" x14ac:dyDescent="0.25">
      <c r="A25" s="12" t="s">
        <v>33</v>
      </c>
      <c r="B25" s="66" t="s">
        <v>120</v>
      </c>
      <c r="C25" s="67"/>
      <c r="D25" s="67"/>
      <c r="E25" s="67"/>
      <c r="F25" s="67"/>
      <c r="G25" s="67"/>
      <c r="H25" s="67"/>
      <c r="I25" s="67"/>
      <c r="J25" s="67"/>
      <c r="L25"/>
    </row>
    <row r="26" spans="1:12" ht="132.75" customHeight="1" x14ac:dyDescent="0.25">
      <c r="A26" s="12" t="s">
        <v>35</v>
      </c>
      <c r="B26" s="66" t="s">
        <v>121</v>
      </c>
      <c r="C26" s="67"/>
      <c r="D26" s="67"/>
      <c r="E26" s="67"/>
      <c r="F26" s="67"/>
      <c r="G26" s="67"/>
      <c r="H26" s="67"/>
      <c r="I26" s="67"/>
      <c r="J26" s="67"/>
      <c r="L26"/>
    </row>
    <row r="27" spans="1:12" ht="60.4" customHeight="1" x14ac:dyDescent="0.25">
      <c r="A27" s="12" t="s">
        <v>37</v>
      </c>
      <c r="B27" s="66" t="s">
        <v>122</v>
      </c>
      <c r="C27" s="67"/>
      <c r="D27" s="67"/>
      <c r="E27" s="67"/>
      <c r="F27" s="67"/>
      <c r="G27" s="67"/>
      <c r="H27" s="67"/>
      <c r="I27" s="67"/>
      <c r="J27" s="67"/>
      <c r="L27"/>
    </row>
    <row r="33" spans="1:10" ht="15" x14ac:dyDescent="0.25">
      <c r="A33" s="68" t="s">
        <v>39</v>
      </c>
      <c r="B33" s="69"/>
      <c r="C33" s="69"/>
      <c r="D33" s="69"/>
      <c r="E33" s="69"/>
      <c r="F33" s="69"/>
      <c r="G33" s="69"/>
      <c r="H33" s="69"/>
      <c r="I33" s="69"/>
      <c r="J33" s="69"/>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383.38596279562103</v>
      </c>
      <c r="C36" s="6">
        <v>219.01993753340699</v>
      </c>
      <c r="D36" s="6">
        <v>116.845379361716</v>
      </c>
      <c r="E36" s="6">
        <v>46.207379255421003</v>
      </c>
      <c r="F36" s="6">
        <v>56.555672165367596</v>
      </c>
      <c r="G36" s="6">
        <v>0.31840725405377901</v>
      </c>
      <c r="H36" s="6">
        <v>54.923935926411403</v>
      </c>
      <c r="I36" s="6">
        <v>50.129405803076303</v>
      </c>
      <c r="J36" s="6">
        <v>100</v>
      </c>
    </row>
    <row r="37" spans="1:10" x14ac:dyDescent="0.2">
      <c r="A37" s="5" t="s">
        <v>13</v>
      </c>
      <c r="B37" s="6">
        <v>929.79593395664699</v>
      </c>
      <c r="C37" s="6">
        <v>479.86436712499</v>
      </c>
      <c r="D37" s="6">
        <v>182.29945718018999</v>
      </c>
      <c r="E37" s="6">
        <v>85.709129932834202</v>
      </c>
      <c r="F37" s="6">
        <v>246.62046376283701</v>
      </c>
      <c r="G37" s="6">
        <v>2.8721282527866698</v>
      </c>
      <c r="H37" s="6">
        <v>61.824722246881102</v>
      </c>
      <c r="I37" s="6">
        <v>43.365367154532201</v>
      </c>
      <c r="J37" s="6">
        <v>100</v>
      </c>
    </row>
    <row r="38" spans="1:10" x14ac:dyDescent="0.2">
      <c r="A38" s="5" t="s">
        <v>14</v>
      </c>
      <c r="B38" s="6">
        <v>1093.6582628630399</v>
      </c>
      <c r="C38" s="6">
        <v>556.89716993133004</v>
      </c>
      <c r="D38" s="6">
        <v>177.40133905060901</v>
      </c>
      <c r="E38" s="6">
        <v>69.281132867985406</v>
      </c>
      <c r="F38" s="6">
        <v>351.74753530256902</v>
      </c>
      <c r="G38" s="6">
        <v>8.1875288110107007</v>
      </c>
      <c r="H38" s="6">
        <v>53.4811877357551</v>
      </c>
      <c r="I38" s="6">
        <v>35.0665699870531</v>
      </c>
      <c r="J38" s="6">
        <v>100</v>
      </c>
    </row>
    <row r="39" spans="1:10" x14ac:dyDescent="0.2">
      <c r="A39" s="5" t="s">
        <v>15</v>
      </c>
      <c r="B39" s="6">
        <v>1421.8402997046401</v>
      </c>
      <c r="C39" s="6">
        <v>910.13560736926001</v>
      </c>
      <c r="D39" s="6">
        <v>120.323970088661</v>
      </c>
      <c r="E39" s="6">
        <v>86.431022620773703</v>
      </c>
      <c r="F39" s="6">
        <v>410.22735926208702</v>
      </c>
      <c r="G39" s="6">
        <v>21.842960067995399</v>
      </c>
      <c r="H39" s="6">
        <v>83.434506534789094</v>
      </c>
      <c r="I39" s="6">
        <v>26.721065072974</v>
      </c>
      <c r="J39" s="6">
        <v>100</v>
      </c>
    </row>
    <row r="40" spans="1:10" x14ac:dyDescent="0.2">
      <c r="A40" s="5" t="s">
        <v>16</v>
      </c>
      <c r="B40" s="6">
        <v>1664.3222942284599</v>
      </c>
      <c r="C40" s="6">
        <v>1091.05364979619</v>
      </c>
      <c r="D40" s="6">
        <v>111.583233925551</v>
      </c>
      <c r="E40" s="6">
        <v>79.455742563219403</v>
      </c>
      <c r="F40" s="6">
        <v>515.69934739809503</v>
      </c>
      <c r="G40" s="6">
        <v>43.584894542624298</v>
      </c>
      <c r="H40" s="6">
        <v>89.885082007933804</v>
      </c>
      <c r="I40" s="6">
        <v>21.043613516648499</v>
      </c>
      <c r="J40" s="6">
        <v>100</v>
      </c>
    </row>
    <row r="41" spans="1:10" x14ac:dyDescent="0.2">
      <c r="A41" s="5" t="s">
        <v>17</v>
      </c>
      <c r="B41" s="6">
        <v>1929.7171163968601</v>
      </c>
      <c r="C41" s="6">
        <v>1443.70653504343</v>
      </c>
      <c r="D41" s="6">
        <v>71.448701893957406</v>
      </c>
      <c r="E41" s="6">
        <v>85.722369797447698</v>
      </c>
      <c r="F41" s="6">
        <v>533.15662151443496</v>
      </c>
      <c r="G41" s="6">
        <v>92.526576495505495</v>
      </c>
      <c r="H41" s="6">
        <v>111.79075462135199</v>
      </c>
      <c r="I41" s="6">
        <v>18.142902940260399</v>
      </c>
      <c r="J41" s="6">
        <v>100</v>
      </c>
    </row>
    <row r="42" spans="1:10" x14ac:dyDescent="0.2">
      <c r="A42" s="5" t="s">
        <v>18</v>
      </c>
      <c r="B42" s="6">
        <v>2173.7774395018901</v>
      </c>
      <c r="C42" s="6">
        <v>1724.36635223246</v>
      </c>
      <c r="D42" s="6">
        <v>50.454800268586197</v>
      </c>
      <c r="E42" s="6">
        <v>100.733728072785</v>
      </c>
      <c r="F42" s="6">
        <v>586.30501444077197</v>
      </c>
      <c r="G42" s="6">
        <v>161.650340362706</v>
      </c>
      <c r="H42" s="6">
        <v>126.43209715759799</v>
      </c>
      <c r="I42" s="6">
        <v>16.2535133488024</v>
      </c>
      <c r="J42" s="6">
        <v>100</v>
      </c>
    </row>
    <row r="43" spans="1:10" x14ac:dyDescent="0.2">
      <c r="A43" s="5" t="s">
        <v>19</v>
      </c>
      <c r="B43" s="6">
        <v>2579.5944754949901</v>
      </c>
      <c r="C43" s="6">
        <v>2237.51022695744</v>
      </c>
      <c r="D43" s="6">
        <v>48.346530893208602</v>
      </c>
      <c r="E43" s="6">
        <v>79.432452758254001</v>
      </c>
      <c r="F43" s="6">
        <v>653.28567231289503</v>
      </c>
      <c r="G43" s="6">
        <v>281.09949349153101</v>
      </c>
      <c r="H43" s="6">
        <v>157.88138509636099</v>
      </c>
      <c r="I43" s="6">
        <v>12.0977757321601</v>
      </c>
      <c r="J43" s="6">
        <v>100</v>
      </c>
    </row>
    <row r="44" spans="1:10" x14ac:dyDescent="0.2">
      <c r="A44" s="5" t="s">
        <v>20</v>
      </c>
      <c r="B44" s="6">
        <v>3040.1216028776498</v>
      </c>
      <c r="C44" s="6">
        <v>2950.73641861024</v>
      </c>
      <c r="D44" s="6">
        <v>29.999843328813999</v>
      </c>
      <c r="E44" s="6">
        <v>62.1779951929501</v>
      </c>
      <c r="F44" s="6">
        <v>661.01223160633799</v>
      </c>
      <c r="G44" s="6">
        <v>467.043895053038</v>
      </c>
      <c r="H44" s="6">
        <v>196.761533725004</v>
      </c>
      <c r="I44" s="6">
        <v>8.4191755823478207</v>
      </c>
      <c r="J44" s="6">
        <v>100</v>
      </c>
    </row>
    <row r="45" spans="1:10" x14ac:dyDescent="0.2">
      <c r="A45" s="7" t="s">
        <v>21</v>
      </c>
      <c r="B45" s="8">
        <v>4368.8898062629696</v>
      </c>
      <c r="C45" s="8">
        <v>4897.9993998738</v>
      </c>
      <c r="D45" s="8">
        <v>37.8400019895344</v>
      </c>
      <c r="E45" s="8">
        <v>78.018312982923504</v>
      </c>
      <c r="F45" s="8">
        <v>759.87466157969197</v>
      </c>
      <c r="G45" s="8">
        <v>1118.8217519740299</v>
      </c>
      <c r="H45" s="8">
        <v>286.02035412236</v>
      </c>
      <c r="I45" s="8">
        <v>6.3380341988007798</v>
      </c>
      <c r="J45" s="8">
        <v>100</v>
      </c>
    </row>
    <row r="46" spans="1:10" x14ac:dyDescent="0.2">
      <c r="A46" s="9" t="s">
        <v>22</v>
      </c>
      <c r="B46" s="8">
        <v>1980.2009306201801</v>
      </c>
      <c r="C46" s="8">
        <v>1675.17890086697</v>
      </c>
      <c r="D46" s="8">
        <v>94.320503681795401</v>
      </c>
      <c r="E46" s="8">
        <v>77.601002062168504</v>
      </c>
      <c r="F46" s="8">
        <v>481.61317654016102</v>
      </c>
      <c r="G46" s="8">
        <v>225.06299177582599</v>
      </c>
      <c r="H46" s="8">
        <v>123.449654093706</v>
      </c>
      <c r="I46" s="8">
        <v>20.128167472732699</v>
      </c>
      <c r="J46" s="8">
        <v>100</v>
      </c>
    </row>
    <row r="47" spans="1:10" x14ac:dyDescent="0.2">
      <c r="A47" s="10" t="s">
        <v>23</v>
      </c>
      <c r="B47" s="11">
        <v>693.36421389416796</v>
      </c>
      <c r="C47" s="11">
        <v>370.95406645637502</v>
      </c>
      <c r="D47" s="11">
        <v>150.190303051396</v>
      </c>
      <c r="E47" s="11">
        <v>66.476623561966605</v>
      </c>
      <c r="F47" s="11">
        <v>165.985558233262</v>
      </c>
      <c r="G47" s="11">
        <v>1.8123960190169499</v>
      </c>
      <c r="H47" s="11">
        <v>58.429517451707703</v>
      </c>
      <c r="I47" s="11">
        <v>44.234253397801702</v>
      </c>
      <c r="J47" s="11">
        <v>100</v>
      </c>
    </row>
    <row r="50" spans="1:12" x14ac:dyDescent="0.2">
      <c r="A50" s="70" t="s">
        <v>24</v>
      </c>
      <c r="B50" s="70"/>
      <c r="C50" s="70"/>
      <c r="D50" s="70"/>
      <c r="E50" s="70"/>
      <c r="F50" s="70"/>
      <c r="G50" s="70"/>
      <c r="H50" s="70"/>
      <c r="I50" s="70"/>
      <c r="J50" s="70"/>
    </row>
    <row r="51" spans="1:12" ht="36.200000000000003" customHeight="1" x14ac:dyDescent="0.25">
      <c r="A51" s="12" t="s">
        <v>25</v>
      </c>
      <c r="B51" s="66" t="s">
        <v>116</v>
      </c>
      <c r="C51" s="67"/>
      <c r="D51" s="67"/>
      <c r="E51" s="67"/>
      <c r="F51" s="67"/>
      <c r="G51" s="67"/>
      <c r="H51" s="67"/>
      <c r="I51" s="67"/>
      <c r="J51" s="67"/>
      <c r="L51"/>
    </row>
    <row r="52" spans="1:12" ht="17.25" customHeight="1" x14ac:dyDescent="0.25">
      <c r="A52" s="12" t="s">
        <v>27</v>
      </c>
      <c r="B52" s="66" t="s">
        <v>117</v>
      </c>
      <c r="C52" s="67"/>
      <c r="D52" s="67"/>
      <c r="E52" s="67"/>
      <c r="F52" s="67"/>
      <c r="G52" s="67"/>
      <c r="H52" s="67"/>
      <c r="I52" s="67"/>
      <c r="J52" s="67"/>
      <c r="L52"/>
    </row>
    <row r="53" spans="1:12" ht="17.25" customHeight="1" x14ac:dyDescent="0.25">
      <c r="A53" s="12" t="s">
        <v>29</v>
      </c>
      <c r="B53" s="66" t="s">
        <v>118</v>
      </c>
      <c r="C53" s="67"/>
      <c r="D53" s="67"/>
      <c r="E53" s="67"/>
      <c r="F53" s="67"/>
      <c r="G53" s="67"/>
      <c r="H53" s="67"/>
      <c r="I53" s="67"/>
      <c r="J53" s="67"/>
      <c r="L53"/>
    </row>
    <row r="54" spans="1:12" ht="36.200000000000003" customHeight="1" x14ac:dyDescent="0.25">
      <c r="A54" s="12" t="s">
        <v>31</v>
      </c>
      <c r="B54" s="66" t="s">
        <v>119</v>
      </c>
      <c r="C54" s="67"/>
      <c r="D54" s="67"/>
      <c r="E54" s="67"/>
      <c r="F54" s="67"/>
      <c r="G54" s="67"/>
      <c r="H54" s="67"/>
      <c r="I54" s="67"/>
      <c r="J54" s="67"/>
      <c r="L54"/>
    </row>
    <row r="55" spans="1:12" ht="24.2" customHeight="1" x14ac:dyDescent="0.25">
      <c r="A55" s="12" t="s">
        <v>33</v>
      </c>
      <c r="B55" s="66" t="s">
        <v>120</v>
      </c>
      <c r="C55" s="67"/>
      <c r="D55" s="67"/>
      <c r="E55" s="67"/>
      <c r="F55" s="67"/>
      <c r="G55" s="67"/>
      <c r="H55" s="67"/>
      <c r="I55" s="67"/>
      <c r="J55" s="67"/>
      <c r="L55"/>
    </row>
    <row r="56" spans="1:12" ht="132.75" customHeight="1" x14ac:dyDescent="0.25">
      <c r="A56" s="12" t="s">
        <v>35</v>
      </c>
      <c r="B56" s="66" t="s">
        <v>121</v>
      </c>
      <c r="C56" s="67"/>
      <c r="D56" s="67"/>
      <c r="E56" s="67"/>
      <c r="F56" s="67"/>
      <c r="G56" s="67"/>
      <c r="H56" s="67"/>
      <c r="I56" s="67"/>
      <c r="J56" s="67"/>
      <c r="L56"/>
    </row>
    <row r="57" spans="1:12" ht="60.4" customHeight="1" x14ac:dyDescent="0.25">
      <c r="A57" s="12" t="s">
        <v>37</v>
      </c>
      <c r="B57" s="66" t="s">
        <v>122</v>
      </c>
      <c r="C57" s="67"/>
      <c r="D57" s="67"/>
      <c r="E57" s="67"/>
      <c r="F57" s="67"/>
      <c r="G57" s="67"/>
      <c r="H57" s="67"/>
      <c r="I57" s="67"/>
      <c r="J57" s="67"/>
      <c r="L57"/>
    </row>
    <row r="63" spans="1:12" ht="15" x14ac:dyDescent="0.25">
      <c r="A63" s="68" t="s">
        <v>40</v>
      </c>
      <c r="B63" s="69"/>
      <c r="C63" s="69"/>
      <c r="D63" s="69"/>
      <c r="E63" s="69"/>
      <c r="F63" s="69"/>
      <c r="G63" s="69"/>
      <c r="H63" s="69"/>
      <c r="I63" s="69"/>
      <c r="J63" s="69"/>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377.24321248409098</v>
      </c>
      <c r="C66" s="6">
        <v>222.576110259188</v>
      </c>
      <c r="D66" s="6">
        <v>116.018243348224</v>
      </c>
      <c r="E66" s="6">
        <v>42.533585341754303</v>
      </c>
      <c r="F66" s="6">
        <v>52.287377930889697</v>
      </c>
      <c r="G66" s="6">
        <v>0.469980241921299</v>
      </c>
      <c r="H66" s="6">
        <v>55.702152847170701</v>
      </c>
      <c r="I66" s="6">
        <v>49.732364581738601</v>
      </c>
      <c r="J66" s="6">
        <v>100</v>
      </c>
    </row>
    <row r="67" spans="1:10" x14ac:dyDescent="0.2">
      <c r="A67" s="5" t="s">
        <v>13</v>
      </c>
      <c r="B67" s="6">
        <v>927.77164548933899</v>
      </c>
      <c r="C67" s="6">
        <v>570.64955343320901</v>
      </c>
      <c r="D67" s="6">
        <v>155.445908620365</v>
      </c>
      <c r="E67" s="6">
        <v>87.490615922066894</v>
      </c>
      <c r="F67" s="6">
        <v>190.09933772880601</v>
      </c>
      <c r="G67" s="6">
        <v>4.7644419499248301</v>
      </c>
      <c r="H67" s="6">
        <v>71.149076933923894</v>
      </c>
      <c r="I67" s="6">
        <v>44.549983608240503</v>
      </c>
      <c r="J67" s="6">
        <v>100</v>
      </c>
    </row>
    <row r="68" spans="1:10" x14ac:dyDescent="0.2">
      <c r="A68" s="5" t="s">
        <v>14</v>
      </c>
      <c r="B68" s="6">
        <v>1061.9533745784599</v>
      </c>
      <c r="C68" s="6">
        <v>497.12068838502</v>
      </c>
      <c r="D68" s="6">
        <v>192.32904488966199</v>
      </c>
      <c r="E68" s="6">
        <v>58.910623136666501</v>
      </c>
      <c r="F68" s="6">
        <v>370.95388705557599</v>
      </c>
      <c r="G68" s="6">
        <v>9.5484998925296996</v>
      </c>
      <c r="H68" s="6">
        <v>47.811406823751199</v>
      </c>
      <c r="I68" s="6">
        <v>35.114071604157402</v>
      </c>
      <c r="J68" s="6">
        <v>100</v>
      </c>
    </row>
    <row r="69" spans="1:10" x14ac:dyDescent="0.2">
      <c r="A69" s="5" t="s">
        <v>15</v>
      </c>
      <c r="B69" s="6">
        <v>1401.09899027181</v>
      </c>
      <c r="C69" s="6">
        <v>898.48286769907202</v>
      </c>
      <c r="D69" s="6">
        <v>126.386906975966</v>
      </c>
      <c r="E69" s="6">
        <v>77.7220569656713</v>
      </c>
      <c r="F69" s="6">
        <v>409.19690498262599</v>
      </c>
      <c r="G69" s="6">
        <v>28.3771732580872</v>
      </c>
      <c r="H69" s="6">
        <v>82.311833892271295</v>
      </c>
      <c r="I69" s="6">
        <v>26.514397723334199</v>
      </c>
      <c r="J69" s="6">
        <v>100</v>
      </c>
    </row>
    <row r="70" spans="1:10" x14ac:dyDescent="0.2">
      <c r="A70" s="5" t="s">
        <v>16</v>
      </c>
      <c r="B70" s="6">
        <v>1628.5039798754501</v>
      </c>
      <c r="C70" s="6">
        <v>1081.34196596577</v>
      </c>
      <c r="D70" s="6">
        <v>108.92317324304901</v>
      </c>
      <c r="E70" s="6">
        <v>77.470291401376002</v>
      </c>
      <c r="F70" s="6">
        <v>503.575589172349</v>
      </c>
      <c r="G70" s="6">
        <v>53.410302716400402</v>
      </c>
      <c r="H70" s="6">
        <v>89.395899138662799</v>
      </c>
      <c r="I70" s="6">
        <v>20.831328499297101</v>
      </c>
      <c r="J70" s="6">
        <v>100</v>
      </c>
    </row>
    <row r="71" spans="1:10" x14ac:dyDescent="0.2">
      <c r="A71" s="5" t="s">
        <v>17</v>
      </c>
      <c r="B71" s="6">
        <v>1910.37169701225</v>
      </c>
      <c r="C71" s="6">
        <v>1454.17408246378</v>
      </c>
      <c r="D71" s="6">
        <v>72.968420857937602</v>
      </c>
      <c r="E71" s="6">
        <v>82.719699061600295</v>
      </c>
      <c r="F71" s="6">
        <v>522.06735378959797</v>
      </c>
      <c r="G71" s="6">
        <v>108.237429468454</v>
      </c>
      <c r="H71" s="6">
        <v>113.32014435831999</v>
      </c>
      <c r="I71" s="6">
        <v>18.097702406132001</v>
      </c>
      <c r="J71" s="6">
        <v>100</v>
      </c>
    </row>
    <row r="72" spans="1:10" x14ac:dyDescent="0.2">
      <c r="A72" s="5" t="s">
        <v>18</v>
      </c>
      <c r="B72" s="6">
        <v>2118.2830731829599</v>
      </c>
      <c r="C72" s="6">
        <v>1681.73871364554</v>
      </c>
      <c r="D72" s="6">
        <v>51.077871632868003</v>
      </c>
      <c r="E72" s="6">
        <v>93.083778267034702</v>
      </c>
      <c r="F72" s="6">
        <v>591.05270767008597</v>
      </c>
      <c r="G72" s="6">
        <v>175.95798984416101</v>
      </c>
      <c r="H72" s="6">
        <v>122.71157395696601</v>
      </c>
      <c r="I72" s="6">
        <v>15.5419076357036</v>
      </c>
      <c r="J72" s="6">
        <v>100</v>
      </c>
    </row>
    <row r="73" spans="1:10" x14ac:dyDescent="0.2">
      <c r="A73" s="5" t="s">
        <v>19</v>
      </c>
      <c r="B73" s="6">
        <v>2541.2413730941898</v>
      </c>
      <c r="C73" s="6">
        <v>2216.01498978674</v>
      </c>
      <c r="D73" s="6">
        <v>48.4838131946102</v>
      </c>
      <c r="E73" s="6">
        <v>76.629976427928</v>
      </c>
      <c r="F73" s="6">
        <v>658.23721085797001</v>
      </c>
      <c r="G73" s="6">
        <v>302.97863828748399</v>
      </c>
      <c r="H73" s="6">
        <v>155.14565768451899</v>
      </c>
      <c r="I73" s="6">
        <v>11.635239334618801</v>
      </c>
      <c r="J73" s="6">
        <v>100</v>
      </c>
    </row>
    <row r="74" spans="1:10" x14ac:dyDescent="0.2">
      <c r="A74" s="5" t="s">
        <v>20</v>
      </c>
      <c r="B74" s="6">
        <v>2988.2446486685699</v>
      </c>
      <c r="C74" s="6">
        <v>2936.1568514691498</v>
      </c>
      <c r="D74" s="6">
        <v>30.813294346722401</v>
      </c>
      <c r="E74" s="6">
        <v>60.5596464575491</v>
      </c>
      <c r="F74" s="6">
        <v>652.99120103563098</v>
      </c>
      <c r="G74" s="6">
        <v>496.83749363058303</v>
      </c>
      <c r="H74" s="6">
        <v>195.43906150193001</v>
      </c>
      <c r="I74" s="6">
        <v>8.2705229019111801</v>
      </c>
      <c r="J74" s="6">
        <v>100</v>
      </c>
    </row>
    <row r="75" spans="1:10" x14ac:dyDescent="0.2">
      <c r="A75" s="7" t="s">
        <v>21</v>
      </c>
      <c r="B75" s="8">
        <v>4270.2863582529599</v>
      </c>
      <c r="C75" s="8">
        <v>4820.3790498063199</v>
      </c>
      <c r="D75" s="8">
        <v>37.881902581839398</v>
      </c>
      <c r="E75" s="8">
        <v>72.943842465516298</v>
      </c>
      <c r="F75" s="8">
        <v>782.15983311465698</v>
      </c>
      <c r="G75" s="8">
        <v>1162.2440911323199</v>
      </c>
      <c r="H75" s="8">
        <v>280.83384735691902</v>
      </c>
      <c r="I75" s="8">
        <v>5.8450184462737802</v>
      </c>
      <c r="J75" s="8">
        <v>100</v>
      </c>
    </row>
    <row r="76" spans="1:10" x14ac:dyDescent="0.2">
      <c r="A76" s="9" t="s">
        <v>22</v>
      </c>
      <c r="B76" s="8">
        <v>1947.6424244745699</v>
      </c>
      <c r="C76" s="8">
        <v>1663.0502892363399</v>
      </c>
      <c r="D76" s="8">
        <v>94.1879517536929</v>
      </c>
      <c r="E76" s="8">
        <v>72.8951555514506</v>
      </c>
      <c r="F76" s="8">
        <v>480.410276739388</v>
      </c>
      <c r="G76" s="8">
        <v>240.57510929527999</v>
      </c>
      <c r="H76" s="8">
        <v>122.32573648333199</v>
      </c>
      <c r="I76" s="8">
        <v>19.5859122869165</v>
      </c>
      <c r="J76" s="8">
        <v>100</v>
      </c>
    </row>
    <row r="77" spans="1:10" x14ac:dyDescent="0.2">
      <c r="A77" s="10" t="s">
        <v>23</v>
      </c>
      <c r="B77" s="11">
        <v>684.03538328563798</v>
      </c>
      <c r="C77" s="11">
        <v>374.87061233254599</v>
      </c>
      <c r="D77" s="11">
        <v>150.491807302469</v>
      </c>
      <c r="E77" s="11">
        <v>61.756595659549397</v>
      </c>
      <c r="F77" s="11">
        <v>158.82143300721199</v>
      </c>
      <c r="G77" s="11">
        <v>2.72708257987945</v>
      </c>
      <c r="H77" s="11">
        <v>59.177857801812898</v>
      </c>
      <c r="I77" s="11">
        <v>44.390259509006199</v>
      </c>
      <c r="J77" s="11">
        <v>100</v>
      </c>
    </row>
    <row r="80" spans="1:10" x14ac:dyDescent="0.2">
      <c r="A80" s="70" t="s">
        <v>24</v>
      </c>
      <c r="B80" s="70"/>
      <c r="C80" s="70"/>
      <c r="D80" s="70"/>
      <c r="E80" s="70"/>
      <c r="F80" s="70"/>
      <c r="G80" s="70"/>
      <c r="H80" s="70"/>
      <c r="I80" s="70"/>
      <c r="J80" s="70"/>
    </row>
    <row r="81" spans="1:12" ht="36.200000000000003" customHeight="1" x14ac:dyDescent="0.25">
      <c r="A81" s="12" t="s">
        <v>25</v>
      </c>
      <c r="B81" s="66" t="s">
        <v>116</v>
      </c>
      <c r="C81" s="67"/>
      <c r="D81" s="67"/>
      <c r="E81" s="67"/>
      <c r="F81" s="67"/>
      <c r="G81" s="67"/>
      <c r="H81" s="67"/>
      <c r="I81" s="67"/>
      <c r="J81" s="67"/>
      <c r="L81"/>
    </row>
    <row r="82" spans="1:12" ht="17.25" customHeight="1" x14ac:dyDescent="0.25">
      <c r="A82" s="12" t="s">
        <v>27</v>
      </c>
      <c r="B82" s="66" t="s">
        <v>117</v>
      </c>
      <c r="C82" s="67"/>
      <c r="D82" s="67"/>
      <c r="E82" s="67"/>
      <c r="F82" s="67"/>
      <c r="G82" s="67"/>
      <c r="H82" s="67"/>
      <c r="I82" s="67"/>
      <c r="J82" s="67"/>
      <c r="L82"/>
    </row>
    <row r="83" spans="1:12" ht="17.25" customHeight="1" x14ac:dyDescent="0.25">
      <c r="A83" s="12" t="s">
        <v>29</v>
      </c>
      <c r="B83" s="66" t="s">
        <v>118</v>
      </c>
      <c r="C83" s="67"/>
      <c r="D83" s="67"/>
      <c r="E83" s="67"/>
      <c r="F83" s="67"/>
      <c r="G83" s="67"/>
      <c r="H83" s="67"/>
      <c r="I83" s="67"/>
      <c r="J83" s="67"/>
      <c r="L83"/>
    </row>
    <row r="84" spans="1:12" ht="36.200000000000003" customHeight="1" x14ac:dyDescent="0.25">
      <c r="A84" s="12" t="s">
        <v>31</v>
      </c>
      <c r="B84" s="66" t="s">
        <v>119</v>
      </c>
      <c r="C84" s="67"/>
      <c r="D84" s="67"/>
      <c r="E84" s="67"/>
      <c r="F84" s="67"/>
      <c r="G84" s="67"/>
      <c r="H84" s="67"/>
      <c r="I84" s="67"/>
      <c r="J84" s="67"/>
      <c r="L84"/>
    </row>
    <row r="85" spans="1:12" ht="24.2" customHeight="1" x14ac:dyDescent="0.25">
      <c r="A85" s="12" t="s">
        <v>33</v>
      </c>
      <c r="B85" s="66" t="s">
        <v>120</v>
      </c>
      <c r="C85" s="67"/>
      <c r="D85" s="67"/>
      <c r="E85" s="67"/>
      <c r="F85" s="67"/>
      <c r="G85" s="67"/>
      <c r="H85" s="67"/>
      <c r="I85" s="67"/>
      <c r="J85" s="67"/>
      <c r="L85"/>
    </row>
    <row r="86" spans="1:12" ht="132.75" customHeight="1" x14ac:dyDescent="0.25">
      <c r="A86" s="12" t="s">
        <v>35</v>
      </c>
      <c r="B86" s="66" t="s">
        <v>123</v>
      </c>
      <c r="C86" s="67"/>
      <c r="D86" s="67"/>
      <c r="E86" s="67"/>
      <c r="F86" s="67"/>
      <c r="G86" s="67"/>
      <c r="H86" s="67"/>
      <c r="I86" s="67"/>
      <c r="J86" s="67"/>
      <c r="L86"/>
    </row>
    <row r="87" spans="1:12" ht="60.4" customHeight="1" x14ac:dyDescent="0.25">
      <c r="A87" s="12" t="s">
        <v>37</v>
      </c>
      <c r="B87" s="66" t="s">
        <v>122</v>
      </c>
      <c r="C87" s="67"/>
      <c r="D87" s="67"/>
      <c r="E87" s="67"/>
      <c r="F87" s="67"/>
      <c r="G87" s="67"/>
      <c r="H87" s="67"/>
      <c r="I87" s="67"/>
      <c r="J87" s="67"/>
      <c r="L87"/>
    </row>
    <row r="93" spans="1:12" ht="15" x14ac:dyDescent="0.25">
      <c r="A93" s="68" t="s">
        <v>41</v>
      </c>
      <c r="B93" s="69"/>
      <c r="C93" s="69"/>
      <c r="D93" s="69"/>
      <c r="E93" s="69"/>
      <c r="F93" s="69"/>
      <c r="G93" s="69"/>
      <c r="H93" s="69"/>
      <c r="I93" s="69"/>
      <c r="J93" s="69"/>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378.61482941520399</v>
      </c>
      <c r="C96" s="6">
        <v>221.23045006288299</v>
      </c>
      <c r="D96" s="6">
        <v>115.813416826292</v>
      </c>
      <c r="E96" s="6">
        <v>42.469103253886502</v>
      </c>
      <c r="F96" s="6">
        <v>53.938464080274002</v>
      </c>
      <c r="G96" s="6">
        <v>0.48331212857499201</v>
      </c>
      <c r="H96" s="6">
        <v>54.352997611825202</v>
      </c>
      <c r="I96" s="6">
        <v>49.330897542951298</v>
      </c>
      <c r="J96" s="6">
        <v>100</v>
      </c>
    </row>
    <row r="97" spans="1:12" x14ac:dyDescent="0.2">
      <c r="A97" s="5" t="s">
        <v>13</v>
      </c>
      <c r="B97" s="6">
        <v>930.28803682094804</v>
      </c>
      <c r="C97" s="6">
        <v>572.29871718379297</v>
      </c>
      <c r="D97" s="6">
        <v>156.69936968266299</v>
      </c>
      <c r="E97" s="6">
        <v>87.378063445206493</v>
      </c>
      <c r="F97" s="6">
        <v>189.658401416581</v>
      </c>
      <c r="G97" s="6">
        <v>4.9201804170224301</v>
      </c>
      <c r="H97" s="6">
        <v>70.825932604153294</v>
      </c>
      <c r="I97" s="6">
        <v>44.680462268954699</v>
      </c>
      <c r="J97" s="6">
        <v>100</v>
      </c>
    </row>
    <row r="98" spans="1:12" x14ac:dyDescent="0.2">
      <c r="A98" s="5" t="s">
        <v>14</v>
      </c>
      <c r="B98" s="6">
        <v>1059.43070522678</v>
      </c>
      <c r="C98" s="6">
        <v>493.18651879033501</v>
      </c>
      <c r="D98" s="6">
        <v>192.89804584015599</v>
      </c>
      <c r="E98" s="6">
        <v>58.9582002530952</v>
      </c>
      <c r="F98" s="6">
        <v>370.71428332975597</v>
      </c>
      <c r="G98" s="6">
        <v>9.3100051119459692</v>
      </c>
      <c r="H98" s="6">
        <v>47.017670906296097</v>
      </c>
      <c r="I98" s="6">
        <v>35.158709722383499</v>
      </c>
      <c r="J98" s="6">
        <v>100</v>
      </c>
    </row>
    <row r="99" spans="1:12" x14ac:dyDescent="0.2">
      <c r="A99" s="5" t="s">
        <v>15</v>
      </c>
      <c r="B99" s="6">
        <v>1401.0047826817599</v>
      </c>
      <c r="C99" s="6">
        <v>898.56445958212498</v>
      </c>
      <c r="D99" s="6">
        <v>124.914319331486</v>
      </c>
      <c r="E99" s="6">
        <v>77.906596321990094</v>
      </c>
      <c r="F99" s="6">
        <v>408.46329141651501</v>
      </c>
      <c r="G99" s="6">
        <v>27.641009041631801</v>
      </c>
      <c r="H99" s="6">
        <v>81.203117177698203</v>
      </c>
      <c r="I99" s="6">
        <v>26.458689204083498</v>
      </c>
      <c r="J99" s="6">
        <v>100</v>
      </c>
    </row>
    <row r="100" spans="1:12" x14ac:dyDescent="0.2">
      <c r="A100" s="5" t="s">
        <v>16</v>
      </c>
      <c r="B100" s="6">
        <v>1627.46907485477</v>
      </c>
      <c r="C100" s="6">
        <v>1075.55801586506</v>
      </c>
      <c r="D100" s="6">
        <v>109.47479337150899</v>
      </c>
      <c r="E100" s="6">
        <v>76.552013187422503</v>
      </c>
      <c r="F100" s="6">
        <v>509.60458755370701</v>
      </c>
      <c r="G100" s="6">
        <v>55.207113378347302</v>
      </c>
      <c r="H100" s="6">
        <v>88.513316975903706</v>
      </c>
      <c r="I100" s="6">
        <v>20.629487275164699</v>
      </c>
      <c r="J100" s="6">
        <v>100</v>
      </c>
    </row>
    <row r="101" spans="1:12" x14ac:dyDescent="0.2">
      <c r="A101" s="5" t="s">
        <v>17</v>
      </c>
      <c r="B101" s="6">
        <v>1913.32218010987</v>
      </c>
      <c r="C101" s="6">
        <v>1460.0879884210899</v>
      </c>
      <c r="D101" s="6">
        <v>73.218209166859197</v>
      </c>
      <c r="E101" s="6">
        <v>83.3239549702147</v>
      </c>
      <c r="F101" s="6">
        <v>518.08373467026797</v>
      </c>
      <c r="G101" s="6">
        <v>107.83644819805799</v>
      </c>
      <c r="H101" s="6">
        <v>113.55567372006</v>
      </c>
      <c r="I101" s="6">
        <v>18.295915192430598</v>
      </c>
      <c r="J101" s="6">
        <v>100</v>
      </c>
    </row>
    <row r="102" spans="1:12" x14ac:dyDescent="0.2">
      <c r="A102" s="5" t="s">
        <v>18</v>
      </c>
      <c r="B102" s="6">
        <v>2119.5344004191902</v>
      </c>
      <c r="C102" s="6">
        <v>1692.25745673607</v>
      </c>
      <c r="D102" s="6">
        <v>51.329580049245699</v>
      </c>
      <c r="E102" s="6">
        <v>92.920768538417704</v>
      </c>
      <c r="F102" s="6">
        <v>581.94511243970999</v>
      </c>
      <c r="G102" s="6">
        <v>176.12663994700401</v>
      </c>
      <c r="H102" s="6">
        <v>122.791632336867</v>
      </c>
      <c r="I102" s="6">
        <v>15.5826159790573</v>
      </c>
      <c r="J102" s="6">
        <v>100</v>
      </c>
    </row>
    <row r="103" spans="1:12" x14ac:dyDescent="0.2">
      <c r="A103" s="5" t="s">
        <v>19</v>
      </c>
      <c r="B103" s="6">
        <v>2543.9911660747498</v>
      </c>
      <c r="C103" s="6">
        <v>2222.8963909076401</v>
      </c>
      <c r="D103" s="6">
        <v>47.995591741820498</v>
      </c>
      <c r="E103" s="6">
        <v>76.368418451162896</v>
      </c>
      <c r="F103" s="6">
        <v>657.99806597299903</v>
      </c>
      <c r="G103" s="6">
        <v>306.36785028325698</v>
      </c>
      <c r="H103" s="6">
        <v>154.899764647908</v>
      </c>
      <c r="I103" s="6">
        <v>11.6861983671168</v>
      </c>
      <c r="J103" s="6">
        <v>100</v>
      </c>
    </row>
    <row r="104" spans="1:12" x14ac:dyDescent="0.2">
      <c r="A104" s="5" t="s">
        <v>20</v>
      </c>
      <c r="B104" s="6">
        <v>2984.7354339754502</v>
      </c>
      <c r="C104" s="6">
        <v>2932.4411902114598</v>
      </c>
      <c r="D104" s="6">
        <v>30.518453693871699</v>
      </c>
      <c r="E104" s="6">
        <v>61.2093028609019</v>
      </c>
      <c r="F104" s="6">
        <v>654.78280501283996</v>
      </c>
      <c r="G104" s="6">
        <v>500.21206755000298</v>
      </c>
      <c r="H104" s="6">
        <v>194.00478657630401</v>
      </c>
      <c r="I104" s="6">
        <v>8.3152781571682794</v>
      </c>
      <c r="J104" s="6">
        <v>100</v>
      </c>
    </row>
    <row r="105" spans="1:12" x14ac:dyDescent="0.2">
      <c r="A105" s="7" t="s">
        <v>21</v>
      </c>
      <c r="B105" s="8">
        <v>4285.8082073557498</v>
      </c>
      <c r="C105" s="8">
        <v>4849.9791930277997</v>
      </c>
      <c r="D105" s="8">
        <v>37.948467939893099</v>
      </c>
      <c r="E105" s="8">
        <v>73.125091071449305</v>
      </c>
      <c r="F105" s="8">
        <v>776.45131501340597</v>
      </c>
      <c r="G105" s="8">
        <v>1172.77925494287</v>
      </c>
      <c r="H105" s="8">
        <v>278.91766258503401</v>
      </c>
      <c r="I105" s="8">
        <v>5.8922511072083203</v>
      </c>
      <c r="J105" s="8">
        <v>100</v>
      </c>
    </row>
    <row r="106" spans="1:12" x14ac:dyDescent="0.2">
      <c r="A106" s="9" t="s">
        <v>22</v>
      </c>
      <c r="B106" s="8">
        <v>1949.54601742299</v>
      </c>
      <c r="C106" s="8">
        <v>1667.1343580228699</v>
      </c>
      <c r="D106" s="8">
        <v>94.126887454050006</v>
      </c>
      <c r="E106" s="8">
        <v>72.937296927112101</v>
      </c>
      <c r="F106" s="8">
        <v>479.21017877406501</v>
      </c>
      <c r="G106" s="8">
        <v>242.28591536629199</v>
      </c>
      <c r="H106" s="8">
        <v>121.577122236487</v>
      </c>
      <c r="I106" s="8">
        <v>19.616107547562201</v>
      </c>
      <c r="J106" s="8">
        <v>100</v>
      </c>
    </row>
    <row r="107" spans="1:12" x14ac:dyDescent="0.2">
      <c r="A107" s="10" t="s">
        <v>23</v>
      </c>
      <c r="B107" s="11">
        <v>683.74758456507902</v>
      </c>
      <c r="C107" s="11">
        <v>372.95898512714899</v>
      </c>
      <c r="D107" s="11">
        <v>150.76473119830001</v>
      </c>
      <c r="E107" s="11">
        <v>61.0728499755852</v>
      </c>
      <c r="F107" s="11">
        <v>159.54389592636099</v>
      </c>
      <c r="G107" s="11">
        <v>2.55842972458978</v>
      </c>
      <c r="H107" s="11">
        <v>58.0344389144459</v>
      </c>
      <c r="I107" s="11">
        <v>44.201544060966498</v>
      </c>
      <c r="J107" s="11">
        <v>100</v>
      </c>
    </row>
    <row r="110" spans="1:12" x14ac:dyDescent="0.2">
      <c r="A110" s="70" t="s">
        <v>24</v>
      </c>
      <c r="B110" s="70"/>
      <c r="C110" s="70"/>
      <c r="D110" s="70"/>
      <c r="E110" s="70"/>
      <c r="F110" s="70"/>
      <c r="G110" s="70"/>
      <c r="H110" s="70"/>
      <c r="I110" s="70"/>
      <c r="J110" s="70"/>
    </row>
    <row r="111" spans="1:12" ht="36.200000000000003" customHeight="1" x14ac:dyDescent="0.25">
      <c r="A111" s="12" t="s">
        <v>25</v>
      </c>
      <c r="B111" s="66" t="s">
        <v>116</v>
      </c>
      <c r="C111" s="67"/>
      <c r="D111" s="67"/>
      <c r="E111" s="67"/>
      <c r="F111" s="67"/>
      <c r="G111" s="67"/>
      <c r="H111" s="67"/>
      <c r="I111" s="67"/>
      <c r="J111" s="67"/>
      <c r="L111"/>
    </row>
    <row r="112" spans="1:12" ht="17.25" customHeight="1" x14ac:dyDescent="0.25">
      <c r="A112" s="12" t="s">
        <v>27</v>
      </c>
      <c r="B112" s="66" t="s">
        <v>117</v>
      </c>
      <c r="C112" s="67"/>
      <c r="D112" s="67"/>
      <c r="E112" s="67"/>
      <c r="F112" s="67"/>
      <c r="G112" s="67"/>
      <c r="H112" s="67"/>
      <c r="I112" s="67"/>
      <c r="J112" s="67"/>
      <c r="L112"/>
    </row>
    <row r="113" spans="1:12" ht="17.25" customHeight="1" x14ac:dyDescent="0.25">
      <c r="A113" s="12" t="s">
        <v>29</v>
      </c>
      <c r="B113" s="66" t="s">
        <v>118</v>
      </c>
      <c r="C113" s="67"/>
      <c r="D113" s="67"/>
      <c r="E113" s="67"/>
      <c r="F113" s="67"/>
      <c r="G113" s="67"/>
      <c r="H113" s="67"/>
      <c r="I113" s="67"/>
      <c r="J113" s="67"/>
      <c r="L113"/>
    </row>
    <row r="114" spans="1:12" ht="36.200000000000003" customHeight="1" x14ac:dyDescent="0.25">
      <c r="A114" s="12" t="s">
        <v>31</v>
      </c>
      <c r="B114" s="66" t="s">
        <v>119</v>
      </c>
      <c r="C114" s="67"/>
      <c r="D114" s="67"/>
      <c r="E114" s="67"/>
      <c r="F114" s="67"/>
      <c r="G114" s="67"/>
      <c r="H114" s="67"/>
      <c r="I114" s="67"/>
      <c r="J114" s="67"/>
      <c r="L114"/>
    </row>
    <row r="115" spans="1:12" ht="24.2" customHeight="1" x14ac:dyDescent="0.25">
      <c r="A115" s="12" t="s">
        <v>33</v>
      </c>
      <c r="B115" s="66" t="s">
        <v>120</v>
      </c>
      <c r="C115" s="67"/>
      <c r="D115" s="67"/>
      <c r="E115" s="67"/>
      <c r="F115" s="67"/>
      <c r="G115" s="67"/>
      <c r="H115" s="67"/>
      <c r="I115" s="67"/>
      <c r="J115" s="67"/>
      <c r="L115"/>
    </row>
    <row r="116" spans="1:12" ht="132.75" customHeight="1" x14ac:dyDescent="0.25">
      <c r="A116" s="12" t="s">
        <v>35</v>
      </c>
      <c r="B116" s="66" t="s">
        <v>123</v>
      </c>
      <c r="C116" s="67"/>
      <c r="D116" s="67"/>
      <c r="E116" s="67"/>
      <c r="F116" s="67"/>
      <c r="G116" s="67"/>
      <c r="H116" s="67"/>
      <c r="I116" s="67"/>
      <c r="J116" s="67"/>
      <c r="L116"/>
    </row>
    <row r="117" spans="1:12" ht="60.4" customHeight="1" x14ac:dyDescent="0.25">
      <c r="A117" s="12" t="s">
        <v>37</v>
      </c>
      <c r="B117" s="66" t="s">
        <v>122</v>
      </c>
      <c r="C117" s="67"/>
      <c r="D117" s="67"/>
      <c r="E117" s="67"/>
      <c r="F117" s="67"/>
      <c r="G117" s="67"/>
      <c r="H117" s="67"/>
      <c r="I117" s="67"/>
      <c r="J117" s="67"/>
      <c r="L117"/>
    </row>
    <row r="123" spans="1:12" ht="15" x14ac:dyDescent="0.25">
      <c r="A123" s="68" t="s">
        <v>42</v>
      </c>
      <c r="B123" s="69"/>
      <c r="C123" s="69"/>
      <c r="D123" s="69"/>
      <c r="E123" s="69"/>
      <c r="F123" s="69"/>
      <c r="G123" s="69"/>
      <c r="H123" s="69"/>
      <c r="I123" s="69"/>
      <c r="J123" s="69"/>
    </row>
    <row r="124" spans="1:12" x14ac:dyDescent="0.2">
      <c r="A124" s="3"/>
      <c r="B124" s="3"/>
      <c r="C124" s="3"/>
      <c r="D124" s="3"/>
      <c r="E124" s="3"/>
      <c r="F124" s="3"/>
      <c r="G124" s="3"/>
      <c r="H124" s="3"/>
      <c r="I124" s="3"/>
      <c r="J124" s="3"/>
    </row>
    <row r="125" spans="1:12" ht="48" customHeight="1" x14ac:dyDescent="0.2">
      <c r="A125" s="4" t="s">
        <v>2</v>
      </c>
      <c r="B125" s="4" t="s">
        <v>3</v>
      </c>
      <c r="C125" s="4" t="s">
        <v>4</v>
      </c>
      <c r="D125" s="4" t="s">
        <v>5</v>
      </c>
      <c r="E125" s="4" t="s">
        <v>6</v>
      </c>
      <c r="F125" s="4" t="s">
        <v>7</v>
      </c>
      <c r="G125" s="4" t="s">
        <v>8</v>
      </c>
      <c r="H125" s="4" t="s">
        <v>9</v>
      </c>
      <c r="I125" s="4" t="s">
        <v>10</v>
      </c>
      <c r="J125" s="4" t="s">
        <v>11</v>
      </c>
    </row>
    <row r="126" spans="1:12" x14ac:dyDescent="0.2">
      <c r="A126" s="5" t="s">
        <v>12</v>
      </c>
      <c r="B126" s="6">
        <v>378.65651748676402</v>
      </c>
      <c r="C126" s="6">
        <v>220.79214653685</v>
      </c>
      <c r="D126" s="6">
        <v>115.10620935691399</v>
      </c>
      <c r="E126" s="6">
        <v>37.878198115925798</v>
      </c>
      <c r="F126" s="6">
        <v>58.5882590654127</v>
      </c>
      <c r="G126" s="6">
        <v>0.52419855263898096</v>
      </c>
      <c r="H126" s="6">
        <v>53.184190194884003</v>
      </c>
      <c r="I126" s="6">
        <v>47.958180077602101</v>
      </c>
      <c r="J126" s="6">
        <v>100</v>
      </c>
    </row>
    <row r="127" spans="1:12" x14ac:dyDescent="0.2">
      <c r="A127" s="5" t="s">
        <v>13</v>
      </c>
      <c r="B127" s="6">
        <v>915.51349308409397</v>
      </c>
      <c r="C127" s="6">
        <v>481.59808760903201</v>
      </c>
      <c r="D127" s="6">
        <v>183.40093918858901</v>
      </c>
      <c r="E127" s="6">
        <v>70.229166578473794</v>
      </c>
      <c r="F127" s="6">
        <v>242.88636673204601</v>
      </c>
      <c r="G127" s="6">
        <v>4.0474592699436904</v>
      </c>
      <c r="H127" s="6">
        <v>58.554431112094797</v>
      </c>
      <c r="I127" s="6">
        <v>42.263472731400697</v>
      </c>
      <c r="J127" s="6">
        <v>100</v>
      </c>
    </row>
    <row r="128" spans="1:12" x14ac:dyDescent="0.2">
      <c r="A128" s="5" t="s">
        <v>14</v>
      </c>
      <c r="B128" s="6">
        <v>1074.9472149829701</v>
      </c>
      <c r="C128" s="6">
        <v>554.57924092501901</v>
      </c>
      <c r="D128" s="6">
        <v>176.30457442942799</v>
      </c>
      <c r="E128" s="6">
        <v>67.415496062373705</v>
      </c>
      <c r="F128" s="6">
        <v>340.70490450721201</v>
      </c>
      <c r="G128" s="6">
        <v>10.961087410613899</v>
      </c>
      <c r="H128" s="6">
        <v>53.096142373449503</v>
      </c>
      <c r="I128" s="6">
        <v>35.173636750904798</v>
      </c>
      <c r="J128" s="6">
        <v>100</v>
      </c>
    </row>
    <row r="129" spans="1:12" x14ac:dyDescent="0.2">
      <c r="A129" s="5" t="s">
        <v>15</v>
      </c>
      <c r="B129" s="6">
        <v>1400.53544845649</v>
      </c>
      <c r="C129" s="6">
        <v>904.64664078753901</v>
      </c>
      <c r="D129" s="6">
        <v>114.69695742066099</v>
      </c>
      <c r="E129" s="6">
        <v>87.701192019087998</v>
      </c>
      <c r="F129" s="6">
        <v>403.33894066428701</v>
      </c>
      <c r="G129" s="6">
        <v>27.175438282170699</v>
      </c>
      <c r="H129" s="6">
        <v>82.673109518400295</v>
      </c>
      <c r="I129" s="6">
        <v>26.827302743288701</v>
      </c>
      <c r="J129" s="6">
        <v>100</v>
      </c>
    </row>
    <row r="130" spans="1:12" x14ac:dyDescent="0.2">
      <c r="A130" s="5" t="s">
        <v>16</v>
      </c>
      <c r="B130" s="6">
        <v>1624.6065988504399</v>
      </c>
      <c r="C130" s="6">
        <v>1072.80536119405</v>
      </c>
      <c r="D130" s="6">
        <v>108.87949649439901</v>
      </c>
      <c r="E130" s="6">
        <v>82.884712494084098</v>
      </c>
      <c r="F130" s="6">
        <v>502.93104357487999</v>
      </c>
      <c r="G130" s="6">
        <v>55.462595767747402</v>
      </c>
      <c r="H130" s="6">
        <v>87.431641231633606</v>
      </c>
      <c r="I130" s="6">
        <v>21.254425463162001</v>
      </c>
      <c r="J130" s="6">
        <v>100</v>
      </c>
    </row>
    <row r="131" spans="1:12" x14ac:dyDescent="0.2">
      <c r="A131" s="5" t="s">
        <v>17</v>
      </c>
      <c r="B131" s="6">
        <v>1907.3730352688301</v>
      </c>
      <c r="C131" s="6">
        <v>1463.0622644155401</v>
      </c>
      <c r="D131" s="6">
        <v>74.093075794003397</v>
      </c>
      <c r="E131" s="6">
        <v>86.027953294253905</v>
      </c>
      <c r="F131" s="6">
        <v>505.38817646900799</v>
      </c>
      <c r="G131" s="6">
        <v>107.747484153115</v>
      </c>
      <c r="H131" s="6">
        <v>113.45092718151101</v>
      </c>
      <c r="I131" s="6">
        <v>19.115718473654098</v>
      </c>
      <c r="J131" s="6">
        <v>100</v>
      </c>
    </row>
    <row r="132" spans="1:12" x14ac:dyDescent="0.2">
      <c r="A132" s="5" t="s">
        <v>18</v>
      </c>
      <c r="B132" s="6">
        <v>2121.2492423989402</v>
      </c>
      <c r="C132" s="6">
        <v>1699.1228786787699</v>
      </c>
      <c r="D132" s="6">
        <v>48.633509503957598</v>
      </c>
      <c r="E132" s="6">
        <v>95.580915613688703</v>
      </c>
      <c r="F132" s="6">
        <v>577.97904670032005</v>
      </c>
      <c r="G132" s="6">
        <v>176.94732895245301</v>
      </c>
      <c r="H132" s="6">
        <v>123.119497843022</v>
      </c>
      <c r="I132" s="6">
        <v>15.7845169208982</v>
      </c>
      <c r="J132" s="6">
        <v>100</v>
      </c>
    </row>
    <row r="133" spans="1:12" x14ac:dyDescent="0.2">
      <c r="A133" s="5" t="s">
        <v>19</v>
      </c>
      <c r="B133" s="6">
        <v>2550.9257683034102</v>
      </c>
      <c r="C133" s="6">
        <v>2233.45679479611</v>
      </c>
      <c r="D133" s="6">
        <v>49.041623267689097</v>
      </c>
      <c r="E133" s="6">
        <v>82.176248634875506</v>
      </c>
      <c r="F133" s="6">
        <v>647.71022910052102</v>
      </c>
      <c r="G133" s="6">
        <v>305.96529099471701</v>
      </c>
      <c r="H133" s="6">
        <v>155.494055985843</v>
      </c>
      <c r="I133" s="6">
        <v>12.5924266941028</v>
      </c>
      <c r="J133" s="6">
        <v>100</v>
      </c>
    </row>
    <row r="134" spans="1:12" x14ac:dyDescent="0.2">
      <c r="A134" s="5" t="s">
        <v>20</v>
      </c>
      <c r="B134" s="6">
        <v>2981.2085477845699</v>
      </c>
      <c r="C134" s="6">
        <v>2948.69788588131</v>
      </c>
      <c r="D134" s="6">
        <v>30.5426945424942</v>
      </c>
      <c r="E134" s="6">
        <v>62.250528998821899</v>
      </c>
      <c r="F134" s="6">
        <v>637.34390629394602</v>
      </c>
      <c r="G134" s="6">
        <v>503.80754480719401</v>
      </c>
      <c r="H134" s="6">
        <v>193.8189689605</v>
      </c>
      <c r="I134" s="6">
        <v>8.6059597488742998</v>
      </c>
      <c r="J134" s="6">
        <v>100</v>
      </c>
    </row>
    <row r="135" spans="1:12" x14ac:dyDescent="0.2">
      <c r="A135" s="7" t="s">
        <v>21</v>
      </c>
      <c r="B135" s="8">
        <v>4294.97567865376</v>
      </c>
      <c r="C135" s="8">
        <v>4870.6843280837602</v>
      </c>
      <c r="D135" s="8">
        <v>36.947071114858602</v>
      </c>
      <c r="E135" s="8">
        <v>75.001536967101501</v>
      </c>
      <c r="F135" s="8">
        <v>762.34706745670803</v>
      </c>
      <c r="G135" s="8">
        <v>1173.86828753192</v>
      </c>
      <c r="H135" s="8">
        <v>276.13636334952298</v>
      </c>
      <c r="I135" s="8">
        <v>6.0665444766488896</v>
      </c>
      <c r="J135" s="8">
        <v>100</v>
      </c>
    </row>
    <row r="136" spans="1:12" x14ac:dyDescent="0.2">
      <c r="A136" s="9" t="s">
        <v>22</v>
      </c>
      <c r="B136" s="8">
        <v>1948.71988963729</v>
      </c>
      <c r="C136" s="8">
        <v>1671.67277912443</v>
      </c>
      <c r="D136" s="8">
        <v>93.314155096375501</v>
      </c>
      <c r="E136" s="8">
        <v>74.950110275277495</v>
      </c>
      <c r="F136" s="8">
        <v>472.65632529378001</v>
      </c>
      <c r="G136" s="8">
        <v>242.900246435913</v>
      </c>
      <c r="H136" s="8">
        <v>120.97342611733799</v>
      </c>
      <c r="I136" s="8">
        <v>19.983715410281299</v>
      </c>
      <c r="J136" s="8">
        <v>100</v>
      </c>
    </row>
    <row r="137" spans="1:12" x14ac:dyDescent="0.2">
      <c r="A137" s="10" t="s">
        <v>23</v>
      </c>
      <c r="B137" s="11">
        <v>680.68825202805397</v>
      </c>
      <c r="C137" s="11">
        <v>370.24782466790299</v>
      </c>
      <c r="D137" s="11">
        <v>149.70330514690201</v>
      </c>
      <c r="E137" s="11">
        <v>55.8056075010456</v>
      </c>
      <c r="F137" s="11">
        <v>164.091484798034</v>
      </c>
      <c r="G137" s="11">
        <v>2.6048119794640598</v>
      </c>
      <c r="H137" s="11">
        <v>56.555610182379198</v>
      </c>
      <c r="I137" s="11">
        <v>42.812400079555204</v>
      </c>
      <c r="J137" s="11">
        <v>100</v>
      </c>
    </row>
    <row r="140" spans="1:12" x14ac:dyDescent="0.2">
      <c r="A140" s="70" t="s">
        <v>24</v>
      </c>
      <c r="B140" s="70"/>
      <c r="C140" s="70"/>
      <c r="D140" s="70"/>
      <c r="E140" s="70"/>
      <c r="F140" s="70"/>
      <c r="G140" s="70"/>
      <c r="H140" s="70"/>
      <c r="I140" s="70"/>
      <c r="J140" s="70"/>
    </row>
    <row r="141" spans="1:12" ht="36.200000000000003" customHeight="1" x14ac:dyDescent="0.25">
      <c r="A141" s="12" t="s">
        <v>25</v>
      </c>
      <c r="B141" s="66" t="s">
        <v>116</v>
      </c>
      <c r="C141" s="67"/>
      <c r="D141" s="67"/>
      <c r="E141" s="67"/>
      <c r="F141" s="67"/>
      <c r="G141" s="67"/>
      <c r="H141" s="67"/>
      <c r="I141" s="67"/>
      <c r="J141" s="67"/>
      <c r="L141"/>
    </row>
    <row r="142" spans="1:12" ht="17.25" customHeight="1" x14ac:dyDescent="0.25">
      <c r="A142" s="12" t="s">
        <v>27</v>
      </c>
      <c r="B142" s="66" t="s">
        <v>117</v>
      </c>
      <c r="C142" s="67"/>
      <c r="D142" s="67"/>
      <c r="E142" s="67"/>
      <c r="F142" s="67"/>
      <c r="G142" s="67"/>
      <c r="H142" s="67"/>
      <c r="I142" s="67"/>
      <c r="J142" s="67"/>
      <c r="L142"/>
    </row>
    <row r="143" spans="1:12" ht="17.25" customHeight="1" x14ac:dyDescent="0.25">
      <c r="A143" s="12" t="s">
        <v>29</v>
      </c>
      <c r="B143" s="66" t="s">
        <v>118</v>
      </c>
      <c r="C143" s="67"/>
      <c r="D143" s="67"/>
      <c r="E143" s="67"/>
      <c r="F143" s="67"/>
      <c r="G143" s="67"/>
      <c r="H143" s="67"/>
      <c r="I143" s="67"/>
      <c r="J143" s="67"/>
      <c r="L143"/>
    </row>
    <row r="144" spans="1:12" ht="36.200000000000003" customHeight="1" x14ac:dyDescent="0.25">
      <c r="A144" s="12" t="s">
        <v>31</v>
      </c>
      <c r="B144" s="66" t="s">
        <v>119</v>
      </c>
      <c r="C144" s="67"/>
      <c r="D144" s="67"/>
      <c r="E144" s="67"/>
      <c r="F144" s="67"/>
      <c r="G144" s="67"/>
      <c r="H144" s="67"/>
      <c r="I144" s="67"/>
      <c r="J144" s="67"/>
      <c r="L144"/>
    </row>
    <row r="145" spans="1:12" ht="24.2" customHeight="1" x14ac:dyDescent="0.25">
      <c r="A145" s="12" t="s">
        <v>33</v>
      </c>
      <c r="B145" s="66" t="s">
        <v>120</v>
      </c>
      <c r="C145" s="67"/>
      <c r="D145" s="67"/>
      <c r="E145" s="67"/>
      <c r="F145" s="67"/>
      <c r="G145" s="67"/>
      <c r="H145" s="67"/>
      <c r="I145" s="67"/>
      <c r="J145" s="67"/>
      <c r="L145"/>
    </row>
    <row r="146" spans="1:12" ht="132.75" customHeight="1" x14ac:dyDescent="0.25">
      <c r="A146" s="12" t="s">
        <v>35</v>
      </c>
      <c r="B146" s="66" t="s">
        <v>123</v>
      </c>
      <c r="C146" s="67"/>
      <c r="D146" s="67"/>
      <c r="E146" s="67"/>
      <c r="F146" s="67"/>
      <c r="G146" s="67"/>
      <c r="H146" s="67"/>
      <c r="I146" s="67"/>
      <c r="J146" s="67"/>
      <c r="L146"/>
    </row>
    <row r="147" spans="1:12" ht="60.4" customHeight="1" x14ac:dyDescent="0.25">
      <c r="A147" s="12" t="s">
        <v>37</v>
      </c>
      <c r="B147" s="66" t="s">
        <v>122</v>
      </c>
      <c r="C147" s="67"/>
      <c r="D147" s="67"/>
      <c r="E147" s="67"/>
      <c r="F147" s="67"/>
      <c r="G147" s="67"/>
      <c r="H147" s="67"/>
      <c r="I147" s="67"/>
      <c r="J147" s="67"/>
      <c r="L147"/>
    </row>
    <row r="153" spans="1:12" ht="15" x14ac:dyDescent="0.25">
      <c r="A153" s="68" t="s">
        <v>43</v>
      </c>
      <c r="B153" s="69"/>
      <c r="C153" s="69"/>
      <c r="D153" s="69"/>
      <c r="E153" s="69"/>
      <c r="F153" s="69"/>
      <c r="G153" s="69"/>
      <c r="H153" s="69"/>
      <c r="I153" s="69"/>
      <c r="J153" s="69"/>
    </row>
    <row r="154" spans="1:12" x14ac:dyDescent="0.2">
      <c r="A154" s="3"/>
      <c r="B154" s="3"/>
      <c r="C154" s="3"/>
      <c r="D154" s="3"/>
      <c r="E154" s="3"/>
      <c r="F154" s="3"/>
      <c r="G154" s="3"/>
      <c r="H154" s="3"/>
      <c r="I154" s="3"/>
      <c r="J154" s="3"/>
    </row>
    <row r="155" spans="1:12" ht="48" customHeight="1" x14ac:dyDescent="0.2">
      <c r="A155" s="4" t="s">
        <v>2</v>
      </c>
      <c r="B155" s="4" t="s">
        <v>3</v>
      </c>
      <c r="C155" s="4" t="s">
        <v>4</v>
      </c>
      <c r="D155" s="4" t="s">
        <v>5</v>
      </c>
      <c r="E155" s="4" t="s">
        <v>6</v>
      </c>
      <c r="F155" s="4" t="s">
        <v>7</v>
      </c>
      <c r="G155" s="4" t="s">
        <v>8</v>
      </c>
      <c r="H155" s="4" t="s">
        <v>9</v>
      </c>
      <c r="I155" s="4" t="s">
        <v>10</v>
      </c>
      <c r="J155" s="4" t="s">
        <v>11</v>
      </c>
    </row>
    <row r="156" spans="1:12" x14ac:dyDescent="0.2">
      <c r="A156" s="5" t="s">
        <v>12</v>
      </c>
      <c r="B156" s="6">
        <v>381.63353097023003</v>
      </c>
      <c r="C156" s="6">
        <v>219.57446382008101</v>
      </c>
      <c r="D156" s="6">
        <v>117.963602811941</v>
      </c>
      <c r="E156" s="6">
        <v>35.331692029956997</v>
      </c>
      <c r="F156" s="6">
        <v>60.417795831731297</v>
      </c>
      <c r="G156" s="6">
        <v>0.45517681566197798</v>
      </c>
      <c r="H156" s="6">
        <v>51.198746695921798</v>
      </c>
      <c r="I156" s="6">
        <v>47.9227503280893</v>
      </c>
      <c r="J156" s="6">
        <v>100</v>
      </c>
    </row>
    <row r="157" spans="1:12" x14ac:dyDescent="0.2">
      <c r="A157" s="5" t="s">
        <v>13</v>
      </c>
      <c r="B157" s="6">
        <v>905.58467243861901</v>
      </c>
      <c r="C157" s="6">
        <v>458.36723207544799</v>
      </c>
      <c r="D157" s="6">
        <v>184.85845205702901</v>
      </c>
      <c r="E157" s="6">
        <v>67.434759822898201</v>
      </c>
      <c r="F157" s="6">
        <v>253.685805739388</v>
      </c>
      <c r="G157" s="6">
        <v>3.2702543930567201</v>
      </c>
      <c r="H157" s="6">
        <v>55.491957425689499</v>
      </c>
      <c r="I157" s="6">
        <v>41.539754172473202</v>
      </c>
      <c r="J157" s="6">
        <v>100</v>
      </c>
    </row>
    <row r="158" spans="1:12" x14ac:dyDescent="0.2">
      <c r="A158" s="5" t="s">
        <v>14</v>
      </c>
      <c r="B158" s="6">
        <v>1072.34585347191</v>
      </c>
      <c r="C158" s="6">
        <v>555.65025214673403</v>
      </c>
      <c r="D158" s="6">
        <v>176.57916376000901</v>
      </c>
      <c r="E158" s="6">
        <v>70.471485721665999</v>
      </c>
      <c r="F158" s="6">
        <v>332.05482933089098</v>
      </c>
      <c r="G158" s="6">
        <v>9.0563200000353294</v>
      </c>
      <c r="H158" s="6">
        <v>53.352874101505797</v>
      </c>
      <c r="I158" s="6">
        <v>35.891765546072499</v>
      </c>
      <c r="J158" s="6">
        <v>100</v>
      </c>
    </row>
    <row r="159" spans="1:12" x14ac:dyDescent="0.2">
      <c r="A159" s="5" t="s">
        <v>15</v>
      </c>
      <c r="B159" s="6">
        <v>1402.7573526280701</v>
      </c>
      <c r="C159" s="6">
        <v>869.94249676450602</v>
      </c>
      <c r="D159" s="6">
        <v>127.79839800009501</v>
      </c>
      <c r="E159" s="6">
        <v>80.002179627139299</v>
      </c>
      <c r="F159" s="6">
        <v>426.228413677692</v>
      </c>
      <c r="G159" s="6">
        <v>24.422299355414701</v>
      </c>
      <c r="H159" s="6">
        <v>76.792130403249999</v>
      </c>
      <c r="I159" s="6">
        <v>26.410775860344099</v>
      </c>
      <c r="J159" s="6">
        <v>100</v>
      </c>
    </row>
    <row r="160" spans="1:12" x14ac:dyDescent="0.2">
      <c r="A160" s="5" t="s">
        <v>16</v>
      </c>
      <c r="B160" s="6">
        <v>1644.2384565074699</v>
      </c>
      <c r="C160" s="6">
        <v>1122.6959341484901</v>
      </c>
      <c r="D160" s="6">
        <v>89.713230127403804</v>
      </c>
      <c r="E160" s="6">
        <v>89.189330308577098</v>
      </c>
      <c r="F160" s="6">
        <v>488.730281129856</v>
      </c>
      <c r="G160" s="6">
        <v>53.8030174578208</v>
      </c>
      <c r="H160" s="6">
        <v>92.287722196314306</v>
      </c>
      <c r="I160" s="6">
        <v>20.1689037222291</v>
      </c>
      <c r="J160" s="6">
        <v>100</v>
      </c>
    </row>
    <row r="161" spans="1:12" x14ac:dyDescent="0.2">
      <c r="A161" s="5" t="s">
        <v>17</v>
      </c>
      <c r="B161" s="6">
        <v>1901.0995645166599</v>
      </c>
      <c r="C161" s="6">
        <v>1437.1871914547301</v>
      </c>
      <c r="D161" s="6">
        <v>69.849520790525901</v>
      </c>
      <c r="E161" s="6">
        <v>86.236712488864697</v>
      </c>
      <c r="F161" s="6">
        <v>515.152468996528</v>
      </c>
      <c r="G161" s="6">
        <v>98.271957599641993</v>
      </c>
      <c r="H161" s="6">
        <v>109.054646602842</v>
      </c>
      <c r="I161" s="6">
        <v>18.417742657934198</v>
      </c>
      <c r="J161" s="6">
        <v>100</v>
      </c>
    </row>
    <row r="162" spans="1:12" x14ac:dyDescent="0.2">
      <c r="A162" s="5" t="s">
        <v>18</v>
      </c>
      <c r="B162" s="6">
        <v>2147.7236534079402</v>
      </c>
      <c r="C162" s="6">
        <v>1720.4761435313301</v>
      </c>
      <c r="D162" s="6">
        <v>43.946054627423798</v>
      </c>
      <c r="E162" s="6">
        <v>94.564379547619296</v>
      </c>
      <c r="F162" s="6">
        <v>581.18035983985703</v>
      </c>
      <c r="G162" s="6">
        <v>168.537999410862</v>
      </c>
      <c r="H162" s="6">
        <v>123.905794971912</v>
      </c>
      <c r="I162" s="6">
        <v>15.0892857516322</v>
      </c>
      <c r="J162" s="6">
        <v>100</v>
      </c>
    </row>
    <row r="163" spans="1:12" x14ac:dyDescent="0.2">
      <c r="A163" s="5" t="s">
        <v>19</v>
      </c>
      <c r="B163" s="6">
        <v>2570.4916276454001</v>
      </c>
      <c r="C163" s="6">
        <v>2270.0882883425502</v>
      </c>
      <c r="D163" s="6">
        <v>47.188382833139499</v>
      </c>
      <c r="E163" s="6">
        <v>87.947534329365496</v>
      </c>
      <c r="F163" s="6">
        <v>613.851737574293</v>
      </c>
      <c r="G163" s="6">
        <v>290.81964306492301</v>
      </c>
      <c r="H163" s="6">
        <v>157.76533824452699</v>
      </c>
      <c r="I163" s="6">
        <v>13.4690643431924</v>
      </c>
      <c r="J163" s="6">
        <v>100</v>
      </c>
    </row>
    <row r="164" spans="1:12" x14ac:dyDescent="0.2">
      <c r="A164" s="5" t="s">
        <v>20</v>
      </c>
      <c r="B164" s="6">
        <v>3007.5223393006399</v>
      </c>
      <c r="C164" s="6">
        <v>2937.1161084739001</v>
      </c>
      <c r="D164" s="6">
        <v>27.101099995890898</v>
      </c>
      <c r="E164" s="6">
        <v>62.769003021546503</v>
      </c>
      <c r="F164" s="6">
        <v>642.16248212970299</v>
      </c>
      <c r="G164" s="6">
        <v>468.89994242803198</v>
      </c>
      <c r="H164" s="6">
        <v>192.727233785713</v>
      </c>
      <c r="I164" s="6">
        <v>8.2933166819729394</v>
      </c>
      <c r="J164" s="6">
        <v>100</v>
      </c>
    </row>
    <row r="165" spans="1:12" x14ac:dyDescent="0.2">
      <c r="A165" s="7" t="s">
        <v>21</v>
      </c>
      <c r="B165" s="8">
        <v>4395.80814364046</v>
      </c>
      <c r="C165" s="8">
        <v>4946.06334013995</v>
      </c>
      <c r="D165" s="8">
        <v>37.441472433238403</v>
      </c>
      <c r="E165" s="8">
        <v>75.705695669587996</v>
      </c>
      <c r="F165" s="8">
        <v>722.17566801894998</v>
      </c>
      <c r="G165" s="8">
        <v>1106.0891430951899</v>
      </c>
      <c r="H165" s="8">
        <v>279.49000819101099</v>
      </c>
      <c r="I165" s="8">
        <v>6.4477798408404503</v>
      </c>
      <c r="J165" s="8">
        <v>100</v>
      </c>
    </row>
    <row r="166" spans="1:12" x14ac:dyDescent="0.2">
      <c r="A166" s="9" t="s">
        <v>22</v>
      </c>
      <c r="B166" s="8">
        <v>1964.3314942153099</v>
      </c>
      <c r="C166" s="8">
        <v>1677.3724363231199</v>
      </c>
      <c r="D166" s="8">
        <v>91.857715641713</v>
      </c>
      <c r="E166" s="8">
        <v>75.168803134825097</v>
      </c>
      <c r="F166" s="8">
        <v>467.74943709050399</v>
      </c>
      <c r="G166" s="8">
        <v>227.50701153121099</v>
      </c>
      <c r="H166" s="8">
        <v>120.31027959163799</v>
      </c>
      <c r="I166" s="8">
        <v>19.997151834234</v>
      </c>
      <c r="J166" s="8">
        <v>100</v>
      </c>
    </row>
    <row r="167" spans="1:12" x14ac:dyDescent="0.2">
      <c r="A167" s="10" t="s">
        <v>23</v>
      </c>
      <c r="B167" s="11">
        <v>682.67905285074005</v>
      </c>
      <c r="C167" s="11">
        <v>368.63202352381302</v>
      </c>
      <c r="D167" s="11">
        <v>150.93302503532601</v>
      </c>
      <c r="E167" s="11">
        <v>54.097359355630701</v>
      </c>
      <c r="F167" s="11">
        <v>166.70094823142301</v>
      </c>
      <c r="G167" s="11">
        <v>2.36277302099605</v>
      </c>
      <c r="H167" s="11">
        <v>55.321754967851298</v>
      </c>
      <c r="I167" s="11">
        <v>42.494150719704798</v>
      </c>
      <c r="J167" s="11">
        <v>100</v>
      </c>
    </row>
    <row r="170" spans="1:12" x14ac:dyDescent="0.2">
      <c r="A170" s="70" t="s">
        <v>24</v>
      </c>
      <c r="B170" s="70"/>
      <c r="C170" s="70"/>
      <c r="D170" s="70"/>
      <c r="E170" s="70"/>
      <c r="F170" s="70"/>
      <c r="G170" s="70"/>
      <c r="H170" s="70"/>
      <c r="I170" s="70"/>
      <c r="J170" s="70"/>
    </row>
    <row r="171" spans="1:12" ht="36.200000000000003" customHeight="1" x14ac:dyDescent="0.25">
      <c r="A171" s="12" t="s">
        <v>25</v>
      </c>
      <c r="B171" s="66" t="s">
        <v>116</v>
      </c>
      <c r="C171" s="67"/>
      <c r="D171" s="67"/>
      <c r="E171" s="67"/>
      <c r="F171" s="67"/>
      <c r="G171" s="67"/>
      <c r="H171" s="67"/>
      <c r="I171" s="67"/>
      <c r="J171" s="67"/>
      <c r="L171"/>
    </row>
    <row r="172" spans="1:12" ht="17.25" customHeight="1" x14ac:dyDescent="0.25">
      <c r="A172" s="12" t="s">
        <v>27</v>
      </c>
      <c r="B172" s="66" t="s">
        <v>117</v>
      </c>
      <c r="C172" s="67"/>
      <c r="D172" s="67"/>
      <c r="E172" s="67"/>
      <c r="F172" s="67"/>
      <c r="G172" s="67"/>
      <c r="H172" s="67"/>
      <c r="I172" s="67"/>
      <c r="J172" s="67"/>
      <c r="L172"/>
    </row>
    <row r="173" spans="1:12" ht="17.25" customHeight="1" x14ac:dyDescent="0.25">
      <c r="A173" s="12" t="s">
        <v>29</v>
      </c>
      <c r="B173" s="66" t="s">
        <v>118</v>
      </c>
      <c r="C173" s="67"/>
      <c r="D173" s="67"/>
      <c r="E173" s="67"/>
      <c r="F173" s="67"/>
      <c r="G173" s="67"/>
      <c r="H173" s="67"/>
      <c r="I173" s="67"/>
      <c r="J173" s="67"/>
      <c r="L173"/>
    </row>
    <row r="174" spans="1:12" ht="36.200000000000003" customHeight="1" x14ac:dyDescent="0.25">
      <c r="A174" s="12" t="s">
        <v>31</v>
      </c>
      <c r="B174" s="66" t="s">
        <v>119</v>
      </c>
      <c r="C174" s="67"/>
      <c r="D174" s="67"/>
      <c r="E174" s="67"/>
      <c r="F174" s="67"/>
      <c r="G174" s="67"/>
      <c r="H174" s="67"/>
      <c r="I174" s="67"/>
      <c r="J174" s="67"/>
      <c r="L174"/>
    </row>
    <row r="175" spans="1:12" ht="24.2" customHeight="1" x14ac:dyDescent="0.25">
      <c r="A175" s="12" t="s">
        <v>33</v>
      </c>
      <c r="B175" s="66" t="s">
        <v>120</v>
      </c>
      <c r="C175" s="67"/>
      <c r="D175" s="67"/>
      <c r="E175" s="67"/>
      <c r="F175" s="67"/>
      <c r="G175" s="67"/>
      <c r="H175" s="67"/>
      <c r="I175" s="67"/>
      <c r="J175" s="67"/>
      <c r="L175"/>
    </row>
    <row r="176" spans="1:12" ht="132.75" customHeight="1" x14ac:dyDescent="0.25">
      <c r="A176" s="12" t="s">
        <v>35</v>
      </c>
      <c r="B176" s="66" t="s">
        <v>123</v>
      </c>
      <c r="C176" s="67"/>
      <c r="D176" s="67"/>
      <c r="E176" s="67"/>
      <c r="F176" s="67"/>
      <c r="G176" s="67"/>
      <c r="H176" s="67"/>
      <c r="I176" s="67"/>
      <c r="J176" s="67"/>
      <c r="L176"/>
    </row>
    <row r="177" spans="1:12" ht="60.4" customHeight="1" x14ac:dyDescent="0.25">
      <c r="A177" s="12" t="s">
        <v>37</v>
      </c>
      <c r="B177" s="66" t="s">
        <v>122</v>
      </c>
      <c r="C177" s="67"/>
      <c r="D177" s="67"/>
      <c r="E177" s="67"/>
      <c r="F177" s="67"/>
      <c r="G177" s="67"/>
      <c r="H177" s="67"/>
      <c r="I177" s="67"/>
      <c r="J177" s="67"/>
      <c r="L177"/>
    </row>
    <row r="180" spans="1:12" x14ac:dyDescent="0.2">
      <c r="A180" s="13" t="s">
        <v>45</v>
      </c>
    </row>
    <row r="181" spans="1:12" ht="36.200000000000003" customHeight="1" x14ac:dyDescent="0.25">
      <c r="A181" s="65" t="s">
        <v>46</v>
      </c>
      <c r="B181" s="65"/>
      <c r="C181" s="65"/>
      <c r="D181" s="65"/>
      <c r="E181" s="65"/>
      <c r="F181" s="65"/>
      <c r="G181" s="65"/>
      <c r="H181" s="65"/>
      <c r="I181" s="65"/>
      <c r="J181" s="65"/>
      <c r="L181"/>
    </row>
    <row r="182" spans="1:12" x14ac:dyDescent="0.2">
      <c r="A182" s="1" t="s">
        <v>47</v>
      </c>
    </row>
    <row r="183" spans="1:12" x14ac:dyDescent="0.2">
      <c r="A183" s="1" t="s">
        <v>48</v>
      </c>
    </row>
    <row r="185" spans="1:12" x14ac:dyDescent="0.2">
      <c r="A185" s="1" t="s">
        <v>49</v>
      </c>
    </row>
    <row r="186" spans="1:12" x14ac:dyDescent="0.2">
      <c r="A186" s="15" t="s">
        <v>50</v>
      </c>
    </row>
  </sheetData>
  <sheetProtection objects="1" scenarios="1"/>
  <mergeCells count="55">
    <mergeCell ref="B51:J51"/>
    <mergeCell ref="A3:J3"/>
    <mergeCell ref="A20:J20"/>
    <mergeCell ref="B21:J21"/>
    <mergeCell ref="B22:J22"/>
    <mergeCell ref="B23:J23"/>
    <mergeCell ref="B24:J24"/>
    <mergeCell ref="B25:J25"/>
    <mergeCell ref="B26:J26"/>
    <mergeCell ref="B27:J27"/>
    <mergeCell ref="A33:J33"/>
    <mergeCell ref="A50:J50"/>
    <mergeCell ref="B84:J84"/>
    <mergeCell ref="B52:J52"/>
    <mergeCell ref="B53:J53"/>
    <mergeCell ref="B54:J54"/>
    <mergeCell ref="B55:J55"/>
    <mergeCell ref="B56:J56"/>
    <mergeCell ref="B57:J57"/>
    <mergeCell ref="A63:J63"/>
    <mergeCell ref="A80:J80"/>
    <mergeCell ref="B81:J81"/>
    <mergeCell ref="B82:J82"/>
    <mergeCell ref="B83:J83"/>
    <mergeCell ref="B117:J117"/>
    <mergeCell ref="B85:J85"/>
    <mergeCell ref="B86:J86"/>
    <mergeCell ref="B87:J87"/>
    <mergeCell ref="A93:J93"/>
    <mergeCell ref="A110:J110"/>
    <mergeCell ref="B111:J111"/>
    <mergeCell ref="B112:J112"/>
    <mergeCell ref="B113:J113"/>
    <mergeCell ref="B114:J114"/>
    <mergeCell ref="B115:J115"/>
    <mergeCell ref="B116:J116"/>
    <mergeCell ref="B171:J171"/>
    <mergeCell ref="A123:J123"/>
    <mergeCell ref="A140:J140"/>
    <mergeCell ref="B141:J141"/>
    <mergeCell ref="B142:J142"/>
    <mergeCell ref="B143:J143"/>
    <mergeCell ref="B144:J144"/>
    <mergeCell ref="B145:J145"/>
    <mergeCell ref="B146:J146"/>
    <mergeCell ref="B147:J147"/>
    <mergeCell ref="A153:J153"/>
    <mergeCell ref="A170:J170"/>
    <mergeCell ref="A181:J181"/>
    <mergeCell ref="B172:J172"/>
    <mergeCell ref="B173:J173"/>
    <mergeCell ref="B174:J174"/>
    <mergeCell ref="B175:J175"/>
    <mergeCell ref="B176:J176"/>
    <mergeCell ref="B177:J177"/>
  </mergeCells>
  <pageMargins left="0.69999998807907104" right="0.69999998807907104" top="0.75" bottom="0.75" header="0.30000001192092896" footer="0.30000001192092896"/>
  <pageSetup errors="blank"/>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file>

<file path=customXml/itemProps1.xml><?xml version="1.0" encoding="utf-8"?>
<ds:datastoreItem xmlns:ds="http://schemas.openxmlformats.org/officeDocument/2006/customXml" ds:itemID="{C1E62984-D217-466A-B36C-B176E6BFA60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BE</vt:lpstr>
      <vt:lpstr>BG</vt:lpstr>
      <vt:lpstr>CZ</vt:lpstr>
      <vt:lpstr>DK</vt:lpstr>
      <vt:lpstr>DE</vt:lpstr>
      <vt:lpstr>EE</vt:lpstr>
      <vt:lpstr>IE</vt:lpstr>
      <vt:lpstr>EL</vt:lpstr>
      <vt:lpstr>ES</vt:lpstr>
      <vt:lpstr>FR</vt:lpstr>
      <vt:lpstr>IT</vt:lpstr>
      <vt:lpstr>CY</vt:lpstr>
      <vt:lpstr>LV</vt:lpstr>
      <vt:lpstr>LT</vt:lpstr>
      <vt:lpstr>LU</vt:lpstr>
      <vt:lpstr>HU</vt:lpstr>
      <vt:lpstr>HR</vt:lpstr>
      <vt:lpstr>NL</vt:lpstr>
      <vt:lpstr>MT</vt:lpstr>
      <vt:lpstr>AT</vt:lpstr>
      <vt:lpstr>PL</vt:lpstr>
      <vt:lpstr>PT</vt:lpstr>
      <vt:lpstr>RO</vt:lpstr>
      <vt:lpstr>SI</vt:lpstr>
      <vt:lpstr>SK</vt:lpstr>
      <vt:lpstr>FI</vt:lpstr>
      <vt:lpstr>SE</vt:lpstr>
      <vt:lpstr>UK</vt:lpstr>
      <vt:lpstr>Gini</vt:lpstr>
      <vt:lpstr>Atkinson</vt:lpstr>
      <vt:lpstr>Poverty risk</vt:lpstr>
      <vt:lpstr>Poverty gap</vt:lpstr>
      <vt:lpstr>Poverty lines</vt:lpstr>
      <vt:lpstr>METR</vt:lpstr>
      <vt:lpstr>Population</vt:lpstr>
      <vt:lpstr>Datasets</vt:lpstr>
      <vt:lpstr>Exchange rates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Tammik, Miko</dc:creator>
  <cp:lastModifiedBy>Tammik, Miko</cp:lastModifiedBy>
  <dcterms:created xsi:type="dcterms:W3CDTF">2017-02-01T02:41:34Z</dcterms:created>
  <dcterms:modified xsi:type="dcterms:W3CDTF">2017-04-20T23:08:32Z</dcterms:modified>
</cp:coreProperties>
</file>