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bookViews>
    <workbookView xWindow="0" yWindow="0" windowWidth="1980" windowHeight="1170" tabRatio="980" autoFilterDateGrouping="0"/>
  </bookViews>
  <sheets>
    <sheet name="METR" sheetId="32" r:id="rId1"/>
    <sheet name="Datasets" sheetId="33" r:id="rId2"/>
    <sheet name="Population" sheetId="34" r:id="rId3"/>
    <sheet name="Exchange rates" sheetId="35" r:id="rId4"/>
  </sheets>
  <calcPr calcId="145621"/>
</workbook>
</file>

<file path=xl/calcChain.xml><?xml version="1.0" encoding="utf-8"?>
<calcChain xmlns="http://schemas.openxmlformats.org/spreadsheetml/2006/main">
  <c r="C193" i="34" l="1"/>
  <c r="D25" i="34" s="1"/>
  <c r="C194" i="34"/>
  <c r="D5" i="34" s="1"/>
  <c r="C195" i="34"/>
  <c r="D13" i="34" s="1"/>
  <c r="C196" i="34"/>
  <c r="D21" i="34" s="1"/>
  <c r="C197" i="34"/>
  <c r="D29" i="34" s="1"/>
  <c r="C198" i="34"/>
  <c r="D9" i="34" s="1"/>
  <c r="C199" i="34"/>
  <c r="D17" i="34" s="1"/>
  <c r="D192" i="34" l="1"/>
  <c r="D188" i="34"/>
  <c r="D184" i="34"/>
  <c r="D180" i="34"/>
  <c r="D176" i="34"/>
  <c r="D172" i="34"/>
  <c r="D168" i="34"/>
  <c r="D164" i="34"/>
  <c r="D160" i="34"/>
  <c r="D156" i="34"/>
  <c r="D152" i="34"/>
  <c r="D148" i="34"/>
  <c r="D144" i="34"/>
  <c r="D140" i="34"/>
  <c r="D136" i="34"/>
  <c r="D132" i="34"/>
  <c r="D128" i="34"/>
  <c r="D124" i="34"/>
  <c r="D120" i="34"/>
  <c r="D116" i="34"/>
  <c r="D112" i="34"/>
  <c r="D108" i="34"/>
  <c r="D104" i="34"/>
  <c r="D100" i="34"/>
  <c r="D96" i="34"/>
  <c r="D92" i="34"/>
  <c r="D88" i="34"/>
  <c r="D84" i="34"/>
  <c r="D80" i="34"/>
  <c r="D76" i="34"/>
  <c r="D72" i="34"/>
  <c r="D68" i="34"/>
  <c r="D64" i="34"/>
  <c r="D60" i="34"/>
  <c r="D56" i="34"/>
  <c r="D52" i="34"/>
  <c r="D48" i="34"/>
  <c r="D44" i="34"/>
  <c r="D40" i="34"/>
  <c r="D36" i="34"/>
  <c r="D32" i="34"/>
  <c r="D28" i="34"/>
  <c r="D24" i="34"/>
  <c r="D20" i="34"/>
  <c r="D16" i="34"/>
  <c r="D12" i="34"/>
  <c r="D8" i="34"/>
  <c r="D4" i="34"/>
  <c r="D191" i="34"/>
  <c r="D187" i="34"/>
  <c r="D183" i="34"/>
  <c r="D179" i="34"/>
  <c r="D175" i="34"/>
  <c r="D171" i="34"/>
  <c r="D167" i="34"/>
  <c r="D163" i="34"/>
  <c r="D159" i="34"/>
  <c r="D155" i="34"/>
  <c r="D151" i="34"/>
  <c r="D147" i="34"/>
  <c r="D143" i="34"/>
  <c r="D139" i="34"/>
  <c r="D135" i="34"/>
  <c r="D131" i="34"/>
  <c r="D127" i="34"/>
  <c r="D123" i="34"/>
  <c r="D119" i="34"/>
  <c r="D115" i="34"/>
  <c r="D111" i="34"/>
  <c r="D107" i="34"/>
  <c r="D103" i="34"/>
  <c r="D99" i="34"/>
  <c r="D95" i="34"/>
  <c r="D91" i="34"/>
  <c r="D87" i="34"/>
  <c r="D83" i="34"/>
  <c r="D79" i="34"/>
  <c r="D75" i="34"/>
  <c r="D71" i="34"/>
  <c r="D67" i="34"/>
  <c r="D63" i="34"/>
  <c r="D59" i="34"/>
  <c r="D55" i="34"/>
  <c r="D51" i="34"/>
  <c r="D47" i="34"/>
  <c r="D43" i="34"/>
  <c r="D39" i="34"/>
  <c r="D35" i="34"/>
  <c r="D31" i="34"/>
  <c r="D27" i="34"/>
  <c r="D23" i="34"/>
  <c r="D19" i="34"/>
  <c r="D15" i="34"/>
  <c r="D11" i="34"/>
  <c r="D7" i="34"/>
  <c r="D190" i="34"/>
  <c r="D186" i="34"/>
  <c r="D182" i="34"/>
  <c r="D178" i="34"/>
  <c r="D174" i="34"/>
  <c r="D170" i="34"/>
  <c r="D166" i="34"/>
  <c r="D162" i="34"/>
  <c r="D158" i="34"/>
  <c r="D154" i="34"/>
  <c r="D150" i="34"/>
  <c r="D146" i="34"/>
  <c r="D142" i="34"/>
  <c r="D138" i="34"/>
  <c r="D134" i="34"/>
  <c r="D130" i="34"/>
  <c r="D126" i="34"/>
  <c r="D122" i="34"/>
  <c r="D118" i="34"/>
  <c r="D114" i="34"/>
  <c r="D110" i="34"/>
  <c r="D106" i="34"/>
  <c r="D102" i="34"/>
  <c r="D98" i="34"/>
  <c r="D94" i="34"/>
  <c r="D90" i="34"/>
  <c r="D86" i="34"/>
  <c r="D82" i="34"/>
  <c r="D78" i="34"/>
  <c r="D74" i="34"/>
  <c r="D70" i="34"/>
  <c r="D66" i="34"/>
  <c r="D62" i="34"/>
  <c r="D58" i="34"/>
  <c r="D54" i="34"/>
  <c r="D50" i="34"/>
  <c r="D46" i="34"/>
  <c r="D42" i="34"/>
  <c r="D38" i="34"/>
  <c r="D34" i="34"/>
  <c r="D30" i="34"/>
  <c r="D26" i="34"/>
  <c r="D22" i="34"/>
  <c r="D18" i="34"/>
  <c r="D14" i="34"/>
  <c r="D10" i="34"/>
  <c r="D6" i="34"/>
  <c r="D189" i="34"/>
  <c r="D185" i="34"/>
  <c r="D181" i="34"/>
  <c r="D177" i="34"/>
  <c r="D173" i="34"/>
  <c r="D169" i="34"/>
  <c r="D165" i="34"/>
  <c r="D161" i="34"/>
  <c r="D157" i="34"/>
  <c r="D153" i="34"/>
  <c r="D149" i="34"/>
  <c r="D145" i="34"/>
  <c r="D141" i="34"/>
  <c r="D137" i="34"/>
  <c r="D133" i="34"/>
  <c r="D129" i="34"/>
  <c r="D125" i="34"/>
  <c r="D121" i="34"/>
  <c r="D117" i="34"/>
  <c r="D113" i="34"/>
  <c r="D109" i="34"/>
  <c r="D105" i="34"/>
  <c r="D101" i="34"/>
  <c r="D97" i="34"/>
  <c r="D93" i="34"/>
  <c r="D89" i="34"/>
  <c r="D85" i="34"/>
  <c r="D81" i="34"/>
  <c r="D77" i="34"/>
  <c r="D73" i="34"/>
  <c r="D69" i="34"/>
  <c r="D65" i="34"/>
  <c r="D61" i="34"/>
  <c r="D57" i="34"/>
  <c r="D53" i="34"/>
  <c r="D49" i="34"/>
  <c r="D45" i="34"/>
  <c r="D41" i="34"/>
  <c r="D37" i="34"/>
  <c r="D33" i="34"/>
</calcChain>
</file>

<file path=xl/sharedStrings.xml><?xml version="1.0" encoding="utf-8"?>
<sst xmlns="http://schemas.openxmlformats.org/spreadsheetml/2006/main" count="1349" uniqueCount="104">
  <si>
    <t>Notes:</t>
  </si>
  <si>
    <t>Source: EUROMOD version no. G2.0</t>
  </si>
  <si>
    <t>Last updated 19/06/2014</t>
  </si>
  <si>
    <t>Countries</t>
  </si>
  <si>
    <t>Policy Year</t>
  </si>
  <si>
    <t>Belgium</t>
  </si>
  <si>
    <t>2013</t>
  </si>
  <si>
    <t>2012</t>
  </si>
  <si>
    <t>2011</t>
  </si>
  <si>
    <t>2010</t>
  </si>
  <si>
    <t>2009</t>
  </si>
  <si>
    <t>2008</t>
  </si>
  <si>
    <t>2007</t>
  </si>
  <si>
    <t>Bulgaria</t>
  </si>
  <si>
    <t>Czech Republic</t>
  </si>
  <si>
    <t>Denmark</t>
  </si>
  <si>
    <t>Germany</t>
  </si>
  <si>
    <t>Estonia</t>
  </si>
  <si>
    <t>Ireland</t>
  </si>
  <si>
    <t>Greece</t>
  </si>
  <si>
    <t>Spain</t>
  </si>
  <si>
    <t>France</t>
  </si>
  <si>
    <t>Italy</t>
  </si>
  <si>
    <t>Cyprus</t>
  </si>
  <si>
    <t>Latvia</t>
  </si>
  <si>
    <t>Lithuania</t>
  </si>
  <si>
    <t>Hungary</t>
  </si>
  <si>
    <t>Netherlands</t>
  </si>
  <si>
    <t>Malta</t>
  </si>
  <si>
    <t>Austria</t>
  </si>
  <si>
    <t>Poland</t>
  </si>
  <si>
    <t>Portugal</t>
  </si>
  <si>
    <t>Romania</t>
  </si>
  <si>
    <t>Slovenia</t>
  </si>
  <si>
    <t>Slovakia</t>
  </si>
  <si>
    <t>Finland</t>
  </si>
  <si>
    <t>Sweden</t>
  </si>
  <si>
    <t>United Kingdom</t>
  </si>
  <si>
    <t>EU-27</t>
  </si>
  <si>
    <t>Marginal Effective Tax Rates, 2007-2013 policies</t>
  </si>
  <si>
    <t>Marginal Effective Tax Rates (METR)</t>
  </si>
  <si>
    <t>mean</t>
  </si>
  <si>
    <t>median</t>
  </si>
  <si>
    <t>percentiles</t>
  </si>
  <si>
    <t>25%</t>
  </si>
  <si>
    <t>75%</t>
  </si>
  <si>
    <t>Population, 2007-2013</t>
  </si>
  <si>
    <t>% of EU population</t>
  </si>
  <si>
    <t>100%</t>
  </si>
  <si>
    <t>1. Population figures correspond to the EU-SILC datasets used for each policy year.</t>
  </si>
  <si>
    <t>EUROMOD base datasets</t>
  </si>
  <si>
    <t>Country</t>
  </si>
  <si>
    <t>Base Dataset for EUROMOD</t>
  </si>
  <si>
    <t>Year of collection</t>
  </si>
  <si>
    <t>Income reference period</t>
  </si>
  <si>
    <t>Simulated policy years</t>
  </si>
  <si>
    <t>2009-2013</t>
  </si>
  <si>
    <t>2007-2008</t>
  </si>
  <si>
    <t>2007-2013</t>
  </si>
  <si>
    <t>National SILC</t>
  </si>
  <si>
    <t>Luxembourg</t>
  </si>
  <si>
    <t xml:space="preserve">UK </t>
  </si>
  <si>
    <t>2009/10</t>
  </si>
  <si>
    <t>2008/09</t>
  </si>
  <si>
    <t>EU-SILC (UDB 2010-1)</t>
  </si>
  <si>
    <t>EU-SILC (UDB 2008-2)</t>
  </si>
  <si>
    <t xml:space="preserve">EU-SILC (UDB 2010-1) </t>
  </si>
  <si>
    <t xml:space="preserve">EU-SILC (UDB 2010-1) &amp; national  SILC variables </t>
  </si>
  <si>
    <t xml:space="preserve">EU-SILC (UDB 2008-2) &amp; national  SILC variables </t>
  </si>
  <si>
    <t xml:space="preserve">EU-SILC (UDB 2010-4) </t>
  </si>
  <si>
    <t xml:space="preserve">EU-SILC (UDB 2008-2) </t>
  </si>
  <si>
    <t>National SILC (release date 19/10/09)</t>
  </si>
  <si>
    <t>National SILC (release date 04/10/13)</t>
  </si>
  <si>
    <t>EU-SILC (UDB 2007-3)</t>
  </si>
  <si>
    <t>National SILC 2010-1</t>
  </si>
  <si>
    <t>National SILC 2008-1</t>
  </si>
  <si>
    <t>EU-SILC (UDB 2008-3)</t>
  </si>
  <si>
    <t>EU-SILC (UDB 2010-3)</t>
  </si>
  <si>
    <t>EU-SILC (UDB 2009-1)</t>
  </si>
  <si>
    <t>National SILC 2008-2</t>
  </si>
  <si>
    <t>National SILC (release date 10/09/09)</t>
  </si>
  <si>
    <t>National SILC (release date 19/03/12)</t>
  </si>
  <si>
    <t>EU-SILC (UDB 2010-2)</t>
  </si>
  <si>
    <t>Family Resources Survey 2008/09</t>
  </si>
  <si>
    <t>Family Resources Survey 2009/10</t>
  </si>
  <si>
    <t xml:space="preserve"> </t>
  </si>
  <si>
    <t xml:space="preserve">We are grateful for access to micro-data from the EU Statistics on Incomes and Living Conditions (EU-SILC) made available by Eurostat under contracts EU-SILC/2009/17 and EU-SILC/2011/55, the Italian version of the EU-SILC (IT-SILC) made available by ISTAT, the Austrian version of the EU-SILC made available by Statistics Austria, the Lithuanian version of the EU-SILC (PGS) made available by the Lithuanian Department of Statistics, the Greek SILC Production Database (PDB) made available by the Greek Statistical Office and the Family Resources Survey (FRS), made available by the UK Department of Work and Pensions (DWP) through the UK Data Archive. Material from the FRS is Crown Copyright and is used with permission. Neither the DWP nor the Data Archive bears any responsibility for the analysis or interpretation of the data reported here. An equivalent disclaimer applies to all other data sources and their respective providers cited in this acknowledgement. </t>
  </si>
  <si>
    <t>Acknowledgements:</t>
  </si>
  <si>
    <t>EUROMOD is continually being improved and updated and the results presented here represent work in progress. The current release of Statistics is using EUROMOD version G2.0. It was compiled by Xavier Jara and Chrysa Leventi.</t>
  </si>
  <si>
    <t xml:space="preserve">Updating incomes from the income reference period to later years is based on a combination of updating factors. For more information on the exact updating factors used for each country, please refer to the Country Reports (https://www.iser.essex.ac.uk/euromod/resources-for-euromod-users/country-reports). </t>
  </si>
  <si>
    <t>EU-SILC (UDB 2010-4)</t>
  </si>
  <si>
    <t>National SILC 2008</t>
  </si>
  <si>
    <t>Datasets</t>
  </si>
  <si>
    <t xml:space="preserve">National SILC 2008 (release date 19/10/09) </t>
  </si>
  <si>
    <t xml:space="preserve">National SILC 2010 (release date  04/10/13) </t>
  </si>
  <si>
    <t xml:space="preserve">National SILC 2010 (release date  19/03/12) </t>
  </si>
  <si>
    <t>National SILC 2010 (release date  19/03/12)</t>
  </si>
  <si>
    <t xml:space="preserve">National SILC 2008 (release date 10/09/09) </t>
  </si>
  <si>
    <t>n/a</t>
  </si>
  <si>
    <t>Exchange rates</t>
  </si>
  <si>
    <t>June 2007-2013 market exchange rates are used for non-euro countries.</t>
  </si>
  <si>
    <r>
      <t xml:space="preserve">Population </t>
    </r>
    <r>
      <rPr>
        <b/>
        <vertAlign val="superscript"/>
        <sz val="8"/>
        <color rgb="FF000000"/>
        <rFont val="Arial"/>
        <family val="2"/>
      </rPr>
      <t>(1)</t>
    </r>
  </si>
  <si>
    <t>Exchange rates (national currency to euro), 2007-2013</t>
  </si>
  <si>
    <t>METRs are calculated for all individuals with earned income, taking account of the effect of earning 3% more such income (in gross terms) on their household disposable income. We exclude from our calculations the top percentile of the METR distribution if the METR is above 150% and the lowest percentile if the METR is negative. While such values of METR are plausible, they are excluded as they are likely to bias average METRs.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</si>
</sst>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13" x14ac:knownFonts="1">
    <font>
      <sz val="11"/>
      <name val="Calibri"/>
      <family val="2"/>
      <scheme val="minor"/>
    </font>
    <font>
      <b/>
      <sz val="11"/>
      <color indexed="18"/>
      <name val="Arial"/>
      <family val="2"/>
    </font>
    <font>
      <b/>
      <sz val="8"/>
      <color indexed="18"/>
      <name val="Arial"/>
      <family val="2"/>
    </font>
    <font>
      <sz val="8"/>
      <color rgb="FF000000"/>
      <name val="Arial"/>
      <family val="2"/>
    </font>
    <font>
      <b/>
      <sz val="11"/>
      <color rgb="FF00008B"/>
      <name val="Arial"/>
      <family val="2"/>
    </font>
    <font>
      <b/>
      <sz val="8"/>
      <color rgb="FF00008B"/>
      <name val="Arial"/>
      <family val="2"/>
    </font>
    <font>
      <b/>
      <sz val="8"/>
      <color rgb="FF000000"/>
      <name val="Arial"/>
      <family val="2"/>
    </font>
    <font>
      <b/>
      <u/>
      <sz val="11"/>
      <color indexed="18"/>
      <name val="Arial"/>
      <family val="2"/>
    </font>
    <font>
      <b/>
      <sz val="8"/>
      <name val="Arial"/>
      <family val="2"/>
    </font>
    <font>
      <sz val="8"/>
      <name val="Arial"/>
      <family val="2"/>
    </font>
    <font>
      <sz val="10"/>
      <name val="Arial"/>
      <family val="2"/>
    </font>
    <font>
      <sz val="8"/>
      <color theme="0" tint="-0.499984740745262"/>
      <name val="Arial"/>
      <family val="2"/>
    </font>
    <font>
      <b/>
      <vertAlign val="superscript"/>
      <sz val="8"/>
      <color rgb="FF000000"/>
      <name val="Arial"/>
      <family val="2"/>
    </font>
  </fonts>
  <fills count="2">
    <fill>
      <patternFill patternType="none"/>
    </fill>
    <fill>
      <patternFill patternType="gray125"/>
    </fill>
  </fills>
  <borders count="25">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auto="1"/>
      </top>
      <bottom style="medium">
        <color auto="1"/>
      </bottom>
      <diagonal/>
    </border>
  </borders>
  <cellStyleXfs count="1">
    <xf numFmtId="0" fontId="0" fillId="0" borderId="0"/>
  </cellStyleXfs>
  <cellXfs count="87">
    <xf numFmtId="0" fontId="0" fillId="0" borderId="0" xfId="0"/>
    <xf numFmtId="0" fontId="3" fillId="0" borderId="0" xfId="0" applyFont="1"/>
    <xf numFmtId="0" fontId="4" fillId="0" borderId="0" xfId="0" applyFont="1" applyAlignment="1"/>
    <xf numFmtId="0" fontId="3" fillId="0" borderId="0" xfId="0" applyFont="1" applyAlignment="1">
      <alignment horizontal="center"/>
    </xf>
    <xf numFmtId="0" fontId="3" fillId="0" borderId="2" xfId="0" applyFont="1" applyBorder="1" applyAlignment="1">
      <alignment horizontal="center"/>
    </xf>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xf numFmtId="0" fontId="3" fillId="0" borderId="1" xfId="0" applyFont="1" applyBorder="1" applyAlignment="1">
      <alignment horizontal="right" vertical="center"/>
    </xf>
    <xf numFmtId="4" fontId="3" fillId="0" borderId="0" xfId="0" applyNumberFormat="1" applyFont="1" applyAlignment="1">
      <alignment horizontal="right"/>
    </xf>
    <xf numFmtId="3" fontId="3" fillId="0" borderId="0" xfId="0" applyNumberFormat="1" applyFont="1" applyAlignment="1">
      <alignment horizontal="righ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0" fontId="6" fillId="0" borderId="1" xfId="0" applyFont="1" applyBorder="1" applyAlignment="1">
      <alignment horizontal="right" vertical="center"/>
    </xf>
    <xf numFmtId="164" fontId="3" fillId="0" borderId="0" xfId="0" applyNumberFormat="1" applyFont="1" applyAlignment="1">
      <alignment horizontal="right"/>
    </xf>
    <xf numFmtId="164" fontId="3" fillId="0" borderId="2" xfId="0" applyNumberFormat="1" applyFont="1" applyBorder="1" applyAlignment="1">
      <alignment horizontal="right"/>
    </xf>
    <xf numFmtId="0" fontId="3" fillId="0" borderId="0" xfId="0" applyFont="1"/>
    <xf numFmtId="0" fontId="1"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7" fillId="0" borderId="0" xfId="0" applyFont="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horizontal="left" vertical="center"/>
    </xf>
    <xf numFmtId="0" fontId="8" fillId="0" borderId="8" xfId="0" applyFont="1" applyBorder="1" applyAlignment="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0" xfId="0" applyFont="1" applyBorder="1" applyAlignment="1">
      <alignment vertical="center"/>
    </xf>
    <xf numFmtId="0" fontId="9" fillId="0" borderId="17" xfId="0" applyFont="1" applyBorder="1" applyAlignment="1">
      <alignment vertical="center"/>
    </xf>
    <xf numFmtId="0" fontId="9" fillId="0" borderId="10" xfId="0" applyFont="1" applyFill="1" applyBorder="1" applyAlignment="1">
      <alignment horizontal="left" vertical="center"/>
    </xf>
    <xf numFmtId="0" fontId="9" fillId="0" borderId="19" xfId="0" applyFont="1" applyBorder="1" applyAlignment="1">
      <alignment vertical="center"/>
    </xf>
    <xf numFmtId="0" fontId="9" fillId="0" borderId="18"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0" xfId="0" applyFont="1"/>
    <xf numFmtId="0" fontId="9" fillId="0" borderId="0" xfId="0" applyFont="1" applyAlignment="1">
      <alignment horizontal="left"/>
    </xf>
    <xf numFmtId="0" fontId="9" fillId="0" borderId="14" xfId="0" applyFont="1" applyBorder="1" applyAlignment="1">
      <alignment vertical="center"/>
    </xf>
    <xf numFmtId="0" fontId="9" fillId="0" borderId="18" xfId="0" applyFont="1" applyBorder="1" applyAlignment="1">
      <alignment vertical="center"/>
    </xf>
    <xf numFmtId="0" fontId="9" fillId="0" borderId="11" xfId="0" applyFont="1" applyBorder="1" applyAlignment="1">
      <alignment vertical="center"/>
    </xf>
    <xf numFmtId="0" fontId="9" fillId="0" borderId="21" xfId="0" applyFont="1" applyBorder="1" applyAlignment="1">
      <alignment vertical="center"/>
    </xf>
    <xf numFmtId="0" fontId="4" fillId="0" borderId="0" xfId="0" applyFont="1" applyAlignment="1"/>
    <xf numFmtId="0" fontId="3" fillId="0" borderId="0" xfId="0" applyFont="1"/>
    <xf numFmtId="0" fontId="0" fillId="0" borderId="0" xfId="0" applyAlignment="1"/>
    <xf numFmtId="0" fontId="3" fillId="0" borderId="1" xfId="0" applyFont="1" applyBorder="1" applyAlignment="1">
      <alignment horizontal="left" vertical="center"/>
    </xf>
    <xf numFmtId="0" fontId="3" fillId="0" borderId="1" xfId="0" applyFont="1" applyBorder="1" applyAlignment="1">
      <alignment horizontal="center" vertical="center"/>
    </xf>
    <xf numFmtId="0" fontId="11" fillId="0" borderId="0" xfId="0" applyFont="1" applyAlignment="1">
      <alignment horizontal="center"/>
    </xf>
    <xf numFmtId="0" fontId="11" fillId="0" borderId="2" xfId="0" applyFont="1" applyBorder="1" applyAlignment="1">
      <alignment horizont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165" fontId="3" fillId="0" borderId="0" xfId="0" applyNumberFormat="1" applyFont="1" applyAlignment="1">
      <alignment horizontal="center"/>
    </xf>
    <xf numFmtId="165" fontId="3" fillId="0" borderId="0" xfId="0" applyNumberFormat="1" applyFont="1" applyBorder="1" applyAlignment="1">
      <alignment horizontal="center"/>
    </xf>
    <xf numFmtId="0" fontId="3" fillId="0" borderId="0" xfId="0" applyFont="1" applyAlignment="1">
      <alignment horizontal="left" vertical="top" wrapText="1"/>
    </xf>
    <xf numFmtId="166" fontId="3" fillId="0" borderId="0" xfId="0" applyNumberFormat="1" applyFont="1" applyAlignment="1">
      <alignment horizontal="center"/>
    </xf>
    <xf numFmtId="166" fontId="3" fillId="0" borderId="2" xfId="0" applyNumberFormat="1" applyFont="1" applyBorder="1" applyAlignment="1">
      <alignment horizontal="center"/>
    </xf>
    <xf numFmtId="0" fontId="3" fillId="0" borderId="3"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justify" wrapText="1"/>
    </xf>
    <xf numFmtId="0" fontId="0" fillId="0" borderId="0" xfId="0" applyAlignment="1"/>
    <xf numFmtId="0" fontId="5" fillId="0" borderId="0" xfId="0" applyFont="1" applyAlignment="1"/>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3" fillId="0" borderId="5" xfId="0" applyFont="1" applyBorder="1" applyAlignment="1">
      <alignment horizontal="right" vertical="center"/>
    </xf>
    <xf numFmtId="0" fontId="3" fillId="0" borderId="1" xfId="0" applyFont="1" applyBorder="1" applyAlignment="1">
      <alignment horizontal="right" vertical="center"/>
    </xf>
    <xf numFmtId="0" fontId="3" fillId="0" borderId="5" xfId="0" applyFont="1" applyBorder="1" applyAlignment="1">
      <alignment horizontal="center" vertical="center"/>
    </xf>
    <xf numFmtId="0" fontId="9" fillId="0" borderId="9" xfId="0" applyFont="1" applyBorder="1" applyAlignment="1">
      <alignment vertical="center"/>
    </xf>
    <xf numFmtId="0" fontId="9" fillId="0" borderId="13" xfId="0" applyFont="1" applyBorder="1" applyAlignment="1">
      <alignment vertical="center"/>
    </xf>
    <xf numFmtId="0" fontId="9" fillId="0" borderId="16" xfId="0" applyFont="1" applyBorder="1" applyAlignment="1">
      <alignment vertical="center"/>
    </xf>
    <xf numFmtId="0" fontId="0" fillId="0" borderId="13" xfId="0" applyBorder="1" applyAlignment="1">
      <alignment vertical="center"/>
    </xf>
    <xf numFmtId="0" fontId="10" fillId="0" borderId="13" xfId="0" applyFont="1" applyBorder="1" applyAlignment="1">
      <alignment vertical="center"/>
    </xf>
    <xf numFmtId="0" fontId="9" fillId="0" borderId="0" xfId="0" applyFont="1" applyAlignment="1">
      <alignment horizontal="justify" wrapText="1"/>
    </xf>
    <xf numFmtId="0" fontId="0" fillId="0" borderId="0" xfId="0" applyAlignment="1">
      <alignment horizontal="justify" wrapText="1"/>
    </xf>
    <xf numFmtId="0" fontId="2" fillId="0" borderId="0" xfId="0" applyFont="1" applyFill="1" applyAlignment="1"/>
    <xf numFmtId="0" fontId="0" fillId="0" borderId="20" xfId="0" applyBorder="1" applyAlignment="1">
      <alignment vertical="center"/>
    </xf>
    <xf numFmtId="0" fontId="3" fillId="0" borderId="0" xfId="0" applyFont="1" applyAlignment="1">
      <alignment wrapText="1"/>
    </xf>
    <xf numFmtId="0" fontId="0" fillId="0" borderId="0" xfId="0" applyAlignment="1">
      <alignment wrapText="1"/>
    </xf>
    <xf numFmtId="0" fontId="3"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colors>
    <mruColors>
      <color rgb="FF0000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G204"/>
  <sheetViews>
    <sheetView tabSelected="1" workbookViewId="0">
      <selection activeCell="E204" sqref="E204"/>
    </sheetView>
  </sheetViews>
  <sheetFormatPr defaultColWidth="10.28515625" defaultRowHeight="11.25" x14ac:dyDescent="0.2"/>
  <cols>
    <col min="1" max="1" width="13.28515625" style="1" customWidth="1"/>
    <col min="2" max="6" width="10.28515625" style="1"/>
    <col min="7" max="7" width="36.5703125" style="1" customWidth="1"/>
    <col min="8" max="16384" width="10.28515625" style="1"/>
  </cols>
  <sheetData>
    <row r="1" spans="1:7" ht="15" x14ac:dyDescent="0.25">
      <c r="A1" s="2" t="s">
        <v>39</v>
      </c>
    </row>
    <row r="2" spans="1:7" ht="12" thickBot="1" x14ac:dyDescent="0.25">
      <c r="A2" s="5"/>
      <c r="B2" s="5"/>
      <c r="C2" s="5"/>
      <c r="D2" s="5"/>
      <c r="E2" s="5"/>
      <c r="F2" s="5"/>
    </row>
    <row r="3" spans="1:7" ht="30" customHeight="1" x14ac:dyDescent="0.2">
      <c r="A3" s="64" t="s">
        <v>3</v>
      </c>
      <c r="B3" s="58" t="s">
        <v>4</v>
      </c>
      <c r="C3" s="69" t="s">
        <v>40</v>
      </c>
      <c r="D3" s="70"/>
      <c r="E3" s="70"/>
      <c r="F3" s="70"/>
      <c r="G3" s="58" t="s">
        <v>92</v>
      </c>
    </row>
    <row r="4" spans="1:7" ht="18" customHeight="1" x14ac:dyDescent="0.2">
      <c r="A4" s="65"/>
      <c r="B4" s="67"/>
      <c r="C4" s="71" t="s">
        <v>41</v>
      </c>
      <c r="D4" s="71" t="s">
        <v>42</v>
      </c>
      <c r="E4" s="73" t="s">
        <v>43</v>
      </c>
      <c r="F4" s="67"/>
      <c r="G4" s="59"/>
    </row>
    <row r="5" spans="1:7" ht="18" customHeight="1" thickBot="1" x14ac:dyDescent="0.25">
      <c r="A5" s="66"/>
      <c r="B5" s="68"/>
      <c r="C5" s="72"/>
      <c r="D5" s="72"/>
      <c r="E5" s="9" t="s">
        <v>44</v>
      </c>
      <c r="F5" s="9" t="s">
        <v>45</v>
      </c>
      <c r="G5" s="60"/>
    </row>
    <row r="6" spans="1:7" ht="13.5" customHeight="1" x14ac:dyDescent="0.2">
      <c r="A6" s="1" t="s">
        <v>5</v>
      </c>
      <c r="B6" s="3" t="s">
        <v>6</v>
      </c>
      <c r="C6" s="10">
        <v>52.493000000000002</v>
      </c>
      <c r="D6" s="10">
        <v>54.99</v>
      </c>
      <c r="E6" s="10">
        <v>52.67</v>
      </c>
      <c r="F6" s="10">
        <v>59.36</v>
      </c>
      <c r="G6" s="49" t="s">
        <v>64</v>
      </c>
    </row>
    <row r="7" spans="1:7" ht="13.35" customHeight="1" x14ac:dyDescent="0.2">
      <c r="B7" s="3" t="s">
        <v>7</v>
      </c>
      <c r="C7" s="10">
        <v>52.345999999999997</v>
      </c>
      <c r="D7" s="10">
        <v>54.99</v>
      </c>
      <c r="E7" s="10">
        <v>52.67</v>
      </c>
      <c r="F7" s="10">
        <v>59.36</v>
      </c>
      <c r="G7" s="49" t="s">
        <v>64</v>
      </c>
    </row>
    <row r="8" spans="1:7" ht="13.35" customHeight="1" x14ac:dyDescent="0.2">
      <c r="B8" s="3" t="s">
        <v>8</v>
      </c>
      <c r="C8" s="10">
        <v>52.564</v>
      </c>
      <c r="D8" s="10">
        <v>55.03</v>
      </c>
      <c r="E8" s="10">
        <v>52.67</v>
      </c>
      <c r="F8" s="10">
        <v>59.36</v>
      </c>
      <c r="G8" s="49" t="s">
        <v>64</v>
      </c>
    </row>
    <row r="9" spans="1:7" ht="13.35" customHeight="1" x14ac:dyDescent="0.2">
      <c r="B9" s="3" t="s">
        <v>9</v>
      </c>
      <c r="C9" s="10">
        <v>52.7</v>
      </c>
      <c r="D9" s="10">
        <v>55.11</v>
      </c>
      <c r="E9" s="10">
        <v>52.67</v>
      </c>
      <c r="F9" s="10">
        <v>59.46</v>
      </c>
      <c r="G9" s="49" t="s">
        <v>64</v>
      </c>
    </row>
    <row r="10" spans="1:7" ht="13.35" customHeight="1" x14ac:dyDescent="0.2">
      <c r="B10" s="3" t="s">
        <v>10</v>
      </c>
      <c r="C10" s="10">
        <v>52.264000000000003</v>
      </c>
      <c r="D10" s="10">
        <v>55.07</v>
      </c>
      <c r="E10" s="10">
        <v>52.4</v>
      </c>
      <c r="F10" s="10">
        <v>59.46</v>
      </c>
      <c r="G10" s="49" t="s">
        <v>64</v>
      </c>
    </row>
    <row r="11" spans="1:7" ht="13.35" customHeight="1" x14ac:dyDescent="0.2">
      <c r="B11" s="3" t="s">
        <v>11</v>
      </c>
      <c r="C11" s="10">
        <v>52.253</v>
      </c>
      <c r="D11" s="10">
        <v>55.07</v>
      </c>
      <c r="E11" s="10">
        <v>52.5</v>
      </c>
      <c r="F11" s="10">
        <v>59.39</v>
      </c>
      <c r="G11" s="49" t="s">
        <v>65</v>
      </c>
    </row>
    <row r="12" spans="1:7" ht="13.35" customHeight="1" x14ac:dyDescent="0.2">
      <c r="A12" s="8"/>
      <c r="B12" s="4" t="s">
        <v>12</v>
      </c>
      <c r="C12" s="12">
        <v>52.027000000000001</v>
      </c>
      <c r="D12" s="12">
        <v>54.99</v>
      </c>
      <c r="E12" s="12">
        <v>51.82</v>
      </c>
      <c r="F12" s="12">
        <v>59.36</v>
      </c>
      <c r="G12" s="50" t="s">
        <v>65</v>
      </c>
    </row>
    <row r="13" spans="1:7" ht="13.5" customHeight="1" x14ac:dyDescent="0.2">
      <c r="A13" s="1" t="s">
        <v>13</v>
      </c>
      <c r="B13" s="3" t="s">
        <v>6</v>
      </c>
      <c r="C13" s="10">
        <v>21.331</v>
      </c>
      <c r="D13" s="10">
        <v>21.61</v>
      </c>
      <c r="E13" s="10">
        <v>21.61</v>
      </c>
      <c r="F13" s="10">
        <v>21.61</v>
      </c>
      <c r="G13" s="49" t="s">
        <v>64</v>
      </c>
    </row>
    <row r="14" spans="1:7" ht="13.35" customHeight="1" x14ac:dyDescent="0.2">
      <c r="B14" s="3" t="s">
        <v>7</v>
      </c>
      <c r="C14" s="10">
        <v>21.257000000000001</v>
      </c>
      <c r="D14" s="10">
        <v>21.61</v>
      </c>
      <c r="E14" s="10">
        <v>21.61</v>
      </c>
      <c r="F14" s="10">
        <v>21.61</v>
      </c>
      <c r="G14" s="49" t="s">
        <v>64</v>
      </c>
    </row>
    <row r="15" spans="1:7" ht="13.35" customHeight="1" x14ac:dyDescent="0.2">
      <c r="B15" s="3" t="s">
        <v>8</v>
      </c>
      <c r="C15" s="10">
        <v>21.379000000000001</v>
      </c>
      <c r="D15" s="10">
        <v>21.61</v>
      </c>
      <c r="E15" s="10">
        <v>21.61</v>
      </c>
      <c r="F15" s="10">
        <v>21.61</v>
      </c>
      <c r="G15" s="49" t="s">
        <v>64</v>
      </c>
    </row>
    <row r="16" spans="1:7" ht="13.35" customHeight="1" x14ac:dyDescent="0.2">
      <c r="B16" s="3" t="s">
        <v>9</v>
      </c>
      <c r="C16" s="10">
        <v>20.907</v>
      </c>
      <c r="D16" s="10">
        <v>20.89</v>
      </c>
      <c r="E16" s="10">
        <v>20.89</v>
      </c>
      <c r="F16" s="10">
        <v>20.89</v>
      </c>
      <c r="G16" s="49" t="s">
        <v>64</v>
      </c>
    </row>
    <row r="17" spans="1:7" ht="13.35" customHeight="1" x14ac:dyDescent="0.2">
      <c r="B17" s="3" t="s">
        <v>10</v>
      </c>
      <c r="C17" s="10">
        <v>21.52</v>
      </c>
      <c r="D17" s="10">
        <v>21.7</v>
      </c>
      <c r="E17" s="10">
        <v>21.7</v>
      </c>
      <c r="F17" s="10">
        <v>21.7</v>
      </c>
      <c r="G17" s="49" t="s">
        <v>64</v>
      </c>
    </row>
    <row r="18" spans="1:7" ht="13.35" customHeight="1" x14ac:dyDescent="0.2">
      <c r="B18" s="3" t="s">
        <v>11</v>
      </c>
      <c r="C18" s="10">
        <v>22.058</v>
      </c>
      <c r="D18" s="10">
        <v>21.7</v>
      </c>
      <c r="E18" s="10">
        <v>21.7</v>
      </c>
      <c r="F18" s="10">
        <v>21.7</v>
      </c>
      <c r="G18" s="49" t="s">
        <v>65</v>
      </c>
    </row>
    <row r="19" spans="1:7" ht="13.35" customHeight="1" x14ac:dyDescent="0.2">
      <c r="A19" s="8"/>
      <c r="B19" s="4" t="s">
        <v>12</v>
      </c>
      <c r="C19" s="12">
        <v>27.87</v>
      </c>
      <c r="D19" s="12">
        <v>31.69</v>
      </c>
      <c r="E19" s="12">
        <v>22</v>
      </c>
      <c r="F19" s="12">
        <v>31.69</v>
      </c>
      <c r="G19" s="50" t="s">
        <v>65</v>
      </c>
    </row>
    <row r="20" spans="1:7" ht="13.5" customHeight="1" x14ac:dyDescent="0.2">
      <c r="A20" s="1" t="s">
        <v>14</v>
      </c>
      <c r="B20" s="3" t="s">
        <v>6</v>
      </c>
      <c r="C20" s="10">
        <v>28.986000000000001</v>
      </c>
      <c r="D20" s="10">
        <v>31.1</v>
      </c>
      <c r="E20" s="10">
        <v>31.1</v>
      </c>
      <c r="F20" s="10">
        <v>31.1</v>
      </c>
      <c r="G20" s="49" t="s">
        <v>64</v>
      </c>
    </row>
    <row r="21" spans="1:7" ht="13.35" customHeight="1" x14ac:dyDescent="0.2">
      <c r="B21" s="3" t="s">
        <v>7</v>
      </c>
      <c r="C21" s="10">
        <v>28.15</v>
      </c>
      <c r="D21" s="10">
        <v>31.1</v>
      </c>
      <c r="E21" s="10">
        <v>31.1</v>
      </c>
      <c r="F21" s="10">
        <v>31.1</v>
      </c>
      <c r="G21" s="49" t="s">
        <v>64</v>
      </c>
    </row>
    <row r="22" spans="1:7" ht="13.35" customHeight="1" x14ac:dyDescent="0.2">
      <c r="B22" s="3" t="s">
        <v>8</v>
      </c>
      <c r="C22" s="10">
        <v>28.268000000000001</v>
      </c>
      <c r="D22" s="10">
        <v>31.1</v>
      </c>
      <c r="E22" s="10">
        <v>31.1</v>
      </c>
      <c r="F22" s="10">
        <v>31.1</v>
      </c>
      <c r="G22" s="49" t="s">
        <v>64</v>
      </c>
    </row>
    <row r="23" spans="1:7" ht="13.35" customHeight="1" x14ac:dyDescent="0.2">
      <c r="B23" s="3" t="s">
        <v>9</v>
      </c>
      <c r="C23" s="10">
        <v>27.789000000000001</v>
      </c>
      <c r="D23" s="10">
        <v>31.1</v>
      </c>
      <c r="E23" s="10">
        <v>30.55</v>
      </c>
      <c r="F23" s="10">
        <v>31.1</v>
      </c>
      <c r="G23" s="49" t="s">
        <v>64</v>
      </c>
    </row>
    <row r="24" spans="1:7" ht="13.35" customHeight="1" x14ac:dyDescent="0.2">
      <c r="B24" s="3" t="s">
        <v>10</v>
      </c>
      <c r="C24" s="10">
        <v>27.715</v>
      </c>
      <c r="D24" s="10">
        <v>31.1</v>
      </c>
      <c r="E24" s="10">
        <v>30.3</v>
      </c>
      <c r="F24" s="10">
        <v>31.1</v>
      </c>
      <c r="G24" s="49" t="s">
        <v>64</v>
      </c>
    </row>
    <row r="25" spans="1:7" ht="13.35" customHeight="1" x14ac:dyDescent="0.2">
      <c r="B25" s="3" t="s">
        <v>11</v>
      </c>
      <c r="C25" s="10">
        <v>29.74</v>
      </c>
      <c r="D25" s="10">
        <v>32.75</v>
      </c>
      <c r="E25" s="10">
        <v>32.75</v>
      </c>
      <c r="F25" s="10">
        <v>32.75</v>
      </c>
      <c r="G25" s="49" t="s">
        <v>65</v>
      </c>
    </row>
    <row r="26" spans="1:7" ht="13.35" customHeight="1" x14ac:dyDescent="0.2">
      <c r="A26" s="8"/>
      <c r="B26" s="4" t="s">
        <v>12</v>
      </c>
      <c r="C26" s="12">
        <v>30.890999999999998</v>
      </c>
      <c r="D26" s="12">
        <v>29.13</v>
      </c>
      <c r="E26" s="12">
        <v>29.12</v>
      </c>
      <c r="F26" s="12">
        <v>34.380000000000003</v>
      </c>
      <c r="G26" s="50" t="s">
        <v>65</v>
      </c>
    </row>
    <row r="27" spans="1:7" ht="13.5" customHeight="1" x14ac:dyDescent="0.2">
      <c r="A27" s="1" t="s">
        <v>15</v>
      </c>
      <c r="B27" s="3" t="s">
        <v>6</v>
      </c>
      <c r="C27" s="10">
        <v>44.55</v>
      </c>
      <c r="D27" s="10">
        <v>41.79</v>
      </c>
      <c r="E27" s="10">
        <v>40.24</v>
      </c>
      <c r="F27" s="10">
        <v>55.56</v>
      </c>
      <c r="G27" s="49" t="s">
        <v>65</v>
      </c>
    </row>
    <row r="28" spans="1:7" ht="13.35" customHeight="1" x14ac:dyDescent="0.2">
      <c r="B28" s="3" t="s">
        <v>7</v>
      </c>
      <c r="C28" s="10">
        <v>44.819000000000003</v>
      </c>
      <c r="D28" s="10">
        <v>41.71</v>
      </c>
      <c r="E28" s="10">
        <v>40.909999999999997</v>
      </c>
      <c r="F28" s="10">
        <v>55.38</v>
      </c>
      <c r="G28" s="49" t="s">
        <v>65</v>
      </c>
    </row>
    <row r="29" spans="1:7" ht="13.35" customHeight="1" x14ac:dyDescent="0.2">
      <c r="B29" s="3" t="s">
        <v>8</v>
      </c>
      <c r="C29" s="10">
        <v>44.664999999999999</v>
      </c>
      <c r="D29" s="10">
        <v>41.71</v>
      </c>
      <c r="E29" s="10">
        <v>40.92</v>
      </c>
      <c r="F29" s="10">
        <v>54.76</v>
      </c>
      <c r="G29" s="49" t="s">
        <v>65</v>
      </c>
    </row>
    <row r="30" spans="1:7" ht="13.35" customHeight="1" x14ac:dyDescent="0.2">
      <c r="B30" s="3" t="s">
        <v>9</v>
      </c>
      <c r="C30" s="10">
        <v>44.845999999999997</v>
      </c>
      <c r="D30" s="10">
        <v>41.64</v>
      </c>
      <c r="E30" s="10">
        <v>40.9</v>
      </c>
      <c r="F30" s="10">
        <v>55.38</v>
      </c>
      <c r="G30" s="49" t="s">
        <v>65</v>
      </c>
    </row>
    <row r="31" spans="1:7" ht="13.35" customHeight="1" x14ac:dyDescent="0.2">
      <c r="B31" s="3" t="s">
        <v>10</v>
      </c>
      <c r="C31" s="10">
        <v>48.164999999999999</v>
      </c>
      <c r="D31" s="10">
        <v>42.83</v>
      </c>
      <c r="E31" s="10">
        <v>42.09</v>
      </c>
      <c r="F31" s="10">
        <v>58.65</v>
      </c>
      <c r="G31" s="49" t="s">
        <v>65</v>
      </c>
    </row>
    <row r="32" spans="1:7" ht="13.35" customHeight="1" x14ac:dyDescent="0.2">
      <c r="B32" s="3" t="s">
        <v>11</v>
      </c>
      <c r="C32" s="10">
        <v>49.734999999999999</v>
      </c>
      <c r="D32" s="10">
        <v>48.08</v>
      </c>
      <c r="E32" s="10">
        <v>42.56</v>
      </c>
      <c r="F32" s="10">
        <v>62.28</v>
      </c>
      <c r="G32" s="49" t="s">
        <v>65</v>
      </c>
    </row>
    <row r="33" spans="1:7" ht="13.35" customHeight="1" x14ac:dyDescent="0.2">
      <c r="A33" s="8"/>
      <c r="B33" s="4" t="s">
        <v>12</v>
      </c>
      <c r="C33" s="12">
        <v>49.573</v>
      </c>
      <c r="D33" s="12">
        <v>48.35</v>
      </c>
      <c r="E33" s="12">
        <v>42.86</v>
      </c>
      <c r="F33" s="12">
        <v>62.28</v>
      </c>
      <c r="G33" s="50" t="s">
        <v>65</v>
      </c>
    </row>
    <row r="34" spans="1:7" ht="13.5" customHeight="1" x14ac:dyDescent="0.2">
      <c r="A34" s="1" t="s">
        <v>16</v>
      </c>
      <c r="B34" s="3" t="s">
        <v>6</v>
      </c>
      <c r="C34" s="10">
        <v>43.192999999999998</v>
      </c>
      <c r="D34" s="10">
        <v>45.05</v>
      </c>
      <c r="E34" s="10">
        <v>37.950000000000003</v>
      </c>
      <c r="F34" s="10">
        <v>49.25</v>
      </c>
      <c r="G34" s="49" t="s">
        <v>64</v>
      </c>
    </row>
    <row r="35" spans="1:7" ht="13.35" customHeight="1" x14ac:dyDescent="0.2">
      <c r="B35" s="3" t="s">
        <v>7</v>
      </c>
      <c r="C35" s="10">
        <v>43.951000000000001</v>
      </c>
      <c r="D35" s="10">
        <v>45.02</v>
      </c>
      <c r="E35" s="10">
        <v>38.299999999999997</v>
      </c>
      <c r="F35" s="10">
        <v>49.23</v>
      </c>
      <c r="G35" s="49" t="s">
        <v>64</v>
      </c>
    </row>
    <row r="36" spans="1:7" ht="13.35" customHeight="1" x14ac:dyDescent="0.2">
      <c r="B36" s="3" t="s">
        <v>8</v>
      </c>
      <c r="C36" s="10">
        <v>44.103999999999999</v>
      </c>
      <c r="D36" s="10">
        <v>44.96</v>
      </c>
      <c r="E36" s="10">
        <v>38.159999999999997</v>
      </c>
      <c r="F36" s="10">
        <v>49.1</v>
      </c>
      <c r="G36" s="49" t="s">
        <v>64</v>
      </c>
    </row>
    <row r="37" spans="1:7" ht="13.35" customHeight="1" x14ac:dyDescent="0.2">
      <c r="B37" s="3" t="s">
        <v>9</v>
      </c>
      <c r="C37" s="10">
        <v>43.75</v>
      </c>
      <c r="D37" s="10">
        <v>44.59</v>
      </c>
      <c r="E37" s="10">
        <v>37.65</v>
      </c>
      <c r="F37" s="10">
        <v>48.85</v>
      </c>
      <c r="G37" s="49" t="s">
        <v>64</v>
      </c>
    </row>
    <row r="38" spans="1:7" ht="13.35" customHeight="1" x14ac:dyDescent="0.2">
      <c r="B38" s="3" t="s">
        <v>10</v>
      </c>
      <c r="C38" s="10">
        <v>52.526000000000003</v>
      </c>
      <c r="D38" s="10">
        <v>48.43</v>
      </c>
      <c r="E38" s="10">
        <v>40.520000000000003</v>
      </c>
      <c r="F38" s="10">
        <v>54.18</v>
      </c>
      <c r="G38" s="49" t="s">
        <v>64</v>
      </c>
    </row>
    <row r="39" spans="1:7" ht="13.35" customHeight="1" x14ac:dyDescent="0.2">
      <c r="B39" s="3" t="s">
        <v>11</v>
      </c>
      <c r="C39" s="10">
        <v>48.619</v>
      </c>
      <c r="D39" s="10">
        <v>49.49</v>
      </c>
      <c r="E39" s="10">
        <v>42.69</v>
      </c>
      <c r="F39" s="10">
        <v>55.35</v>
      </c>
      <c r="G39" s="49" t="s">
        <v>65</v>
      </c>
    </row>
    <row r="40" spans="1:7" ht="13.35" customHeight="1" x14ac:dyDescent="0.2">
      <c r="A40" s="8"/>
      <c r="B40" s="4" t="s">
        <v>12</v>
      </c>
      <c r="C40" s="12">
        <v>57.319000000000003</v>
      </c>
      <c r="D40" s="12">
        <v>50.01</v>
      </c>
      <c r="E40" s="12">
        <v>43.04</v>
      </c>
      <c r="F40" s="12">
        <v>55.86</v>
      </c>
      <c r="G40" s="50" t="s">
        <v>65</v>
      </c>
    </row>
    <row r="41" spans="1:7" ht="13.5" customHeight="1" x14ac:dyDescent="0.2">
      <c r="A41" s="1" t="s">
        <v>17</v>
      </c>
      <c r="B41" s="3" t="s">
        <v>6</v>
      </c>
      <c r="C41" s="10">
        <v>22.785</v>
      </c>
      <c r="D41" s="10">
        <v>22.58</v>
      </c>
      <c r="E41" s="10">
        <v>22.58</v>
      </c>
      <c r="F41" s="10">
        <v>24.16</v>
      </c>
      <c r="G41" s="49" t="s">
        <v>67</v>
      </c>
    </row>
    <row r="42" spans="1:7" ht="13.35" customHeight="1" x14ac:dyDescent="0.2">
      <c r="B42" s="3" t="s">
        <v>7</v>
      </c>
      <c r="C42" s="10">
        <v>23.434999999999999</v>
      </c>
      <c r="D42" s="10">
        <v>23.21</v>
      </c>
      <c r="E42" s="10">
        <v>23.21</v>
      </c>
      <c r="F42" s="10">
        <v>24.79</v>
      </c>
      <c r="G42" s="49" t="s">
        <v>67</v>
      </c>
    </row>
    <row r="43" spans="1:7" ht="13.35" customHeight="1" x14ac:dyDescent="0.2">
      <c r="B43" s="3" t="s">
        <v>8</v>
      </c>
      <c r="C43" s="10">
        <v>23.204000000000001</v>
      </c>
      <c r="D43" s="10">
        <v>23.21</v>
      </c>
      <c r="E43" s="10">
        <v>23.21</v>
      </c>
      <c r="F43" s="10">
        <v>24</v>
      </c>
      <c r="G43" s="49" t="s">
        <v>67</v>
      </c>
    </row>
    <row r="44" spans="1:7" ht="13.35" customHeight="1" x14ac:dyDescent="0.2">
      <c r="B44" s="3" t="s">
        <v>9</v>
      </c>
      <c r="C44" s="10">
        <v>22.655999999999999</v>
      </c>
      <c r="D44" s="10">
        <v>23.21</v>
      </c>
      <c r="E44" s="10">
        <v>23.21</v>
      </c>
      <c r="F44" s="10">
        <v>23.21</v>
      </c>
      <c r="G44" s="49" t="s">
        <v>67</v>
      </c>
    </row>
    <row r="45" spans="1:7" ht="13.35" customHeight="1" x14ac:dyDescent="0.2">
      <c r="B45" s="3" t="s">
        <v>10</v>
      </c>
      <c r="C45" s="10">
        <v>21.681999999999999</v>
      </c>
      <c r="D45" s="10">
        <v>22.58</v>
      </c>
      <c r="E45" s="10">
        <v>22.58</v>
      </c>
      <c r="F45" s="10">
        <v>22.58</v>
      </c>
      <c r="G45" s="49" t="s">
        <v>67</v>
      </c>
    </row>
    <row r="46" spans="1:7" ht="13.35" customHeight="1" x14ac:dyDescent="0.2">
      <c r="B46" s="3" t="s">
        <v>11</v>
      </c>
      <c r="C46" s="10">
        <v>21.547000000000001</v>
      </c>
      <c r="D46" s="10">
        <v>23.05</v>
      </c>
      <c r="E46" s="10">
        <v>21.47</v>
      </c>
      <c r="F46" s="10">
        <v>23.05</v>
      </c>
      <c r="G46" s="49" t="s">
        <v>65</v>
      </c>
    </row>
    <row r="47" spans="1:7" ht="13.35" customHeight="1" x14ac:dyDescent="0.2">
      <c r="A47" s="8"/>
      <c r="B47" s="4" t="s">
        <v>12</v>
      </c>
      <c r="C47" s="12">
        <v>22.709</v>
      </c>
      <c r="D47" s="12">
        <v>24.03</v>
      </c>
      <c r="E47" s="12">
        <v>22.47</v>
      </c>
      <c r="F47" s="12">
        <v>24.03</v>
      </c>
      <c r="G47" s="50" t="s">
        <v>65</v>
      </c>
    </row>
    <row r="48" spans="1:7" ht="13.5" customHeight="1" x14ac:dyDescent="0.2">
      <c r="A48" s="1" t="s">
        <v>18</v>
      </c>
      <c r="B48" s="3" t="s">
        <v>6</v>
      </c>
      <c r="C48" s="10">
        <v>47.341999999999999</v>
      </c>
      <c r="D48" s="10">
        <v>50.61</v>
      </c>
      <c r="E48" s="10">
        <v>33.6</v>
      </c>
      <c r="F48" s="10">
        <v>58.2</v>
      </c>
      <c r="G48" s="49" t="s">
        <v>90</v>
      </c>
    </row>
    <row r="49" spans="1:7" ht="13.35" customHeight="1" x14ac:dyDescent="0.2">
      <c r="B49" s="3" t="s">
        <v>7</v>
      </c>
      <c r="C49" s="10">
        <v>47.012999999999998</v>
      </c>
      <c r="D49" s="10">
        <v>50</v>
      </c>
      <c r="E49" s="10">
        <v>32.799999999999997</v>
      </c>
      <c r="F49" s="10">
        <v>58.2</v>
      </c>
      <c r="G49" s="49" t="s">
        <v>90</v>
      </c>
    </row>
    <row r="50" spans="1:7" ht="13.35" customHeight="1" x14ac:dyDescent="0.2">
      <c r="B50" s="3" t="s">
        <v>8</v>
      </c>
      <c r="C50" s="10">
        <v>46.787999999999997</v>
      </c>
      <c r="D50" s="10">
        <v>49.51</v>
      </c>
      <c r="E50" s="10">
        <v>32</v>
      </c>
      <c r="F50" s="10">
        <v>58.2</v>
      </c>
      <c r="G50" s="49" t="s">
        <v>90</v>
      </c>
    </row>
    <row r="51" spans="1:7" ht="13.35" customHeight="1" x14ac:dyDescent="0.2">
      <c r="B51" s="3" t="s">
        <v>9</v>
      </c>
      <c r="C51" s="10">
        <v>43.720999999999997</v>
      </c>
      <c r="D51" s="10">
        <v>41.53</v>
      </c>
      <c r="E51" s="10">
        <v>27.85</v>
      </c>
      <c r="F51" s="10">
        <v>56.87</v>
      </c>
      <c r="G51" s="49" t="s">
        <v>90</v>
      </c>
    </row>
    <row r="52" spans="1:7" ht="13.35" customHeight="1" x14ac:dyDescent="0.2">
      <c r="B52" s="3" t="s">
        <v>10</v>
      </c>
      <c r="C52" s="10">
        <v>43.738</v>
      </c>
      <c r="D52" s="10">
        <v>42.61</v>
      </c>
      <c r="E52" s="10">
        <v>29</v>
      </c>
      <c r="F52" s="10">
        <v>56.36</v>
      </c>
      <c r="G52" s="49" t="s">
        <v>90</v>
      </c>
    </row>
    <row r="53" spans="1:7" ht="13.35" customHeight="1" x14ac:dyDescent="0.2">
      <c r="B53" s="3" t="s">
        <v>11</v>
      </c>
      <c r="C53" s="10">
        <v>35.97</v>
      </c>
      <c r="D53" s="10">
        <v>37.36</v>
      </c>
      <c r="E53" s="10">
        <v>24</v>
      </c>
      <c r="F53" s="10">
        <v>47</v>
      </c>
      <c r="G53" s="49" t="s">
        <v>68</v>
      </c>
    </row>
    <row r="54" spans="1:7" ht="13.35" customHeight="1" x14ac:dyDescent="0.2">
      <c r="A54" s="8"/>
      <c r="B54" s="4" t="s">
        <v>12</v>
      </c>
      <c r="C54" s="12">
        <v>35.747999999999998</v>
      </c>
      <c r="D54" s="12">
        <v>37.61</v>
      </c>
      <c r="E54" s="12">
        <v>24</v>
      </c>
      <c r="F54" s="12">
        <v>47</v>
      </c>
      <c r="G54" s="50" t="s">
        <v>68</v>
      </c>
    </row>
    <row r="55" spans="1:7" ht="13.5" customHeight="1" x14ac:dyDescent="0.2">
      <c r="A55" s="1" t="s">
        <v>19</v>
      </c>
      <c r="B55" s="3" t="s">
        <v>6</v>
      </c>
      <c r="C55" s="10">
        <v>27.803999999999998</v>
      </c>
      <c r="D55" s="10">
        <v>26</v>
      </c>
      <c r="E55" s="10">
        <v>16.5</v>
      </c>
      <c r="F55" s="10">
        <v>37.67</v>
      </c>
      <c r="G55" s="49" t="s">
        <v>67</v>
      </c>
    </row>
    <row r="56" spans="1:7" ht="13.35" customHeight="1" x14ac:dyDescent="0.2">
      <c r="B56" s="3" t="s">
        <v>7</v>
      </c>
      <c r="C56" s="10">
        <v>26.576000000000001</v>
      </c>
      <c r="D56" s="10">
        <v>27.95</v>
      </c>
      <c r="E56" s="10">
        <v>16.829999999999998</v>
      </c>
      <c r="F56" s="10">
        <v>38</v>
      </c>
      <c r="G56" s="49" t="s">
        <v>67</v>
      </c>
    </row>
    <row r="57" spans="1:7" ht="13.35" customHeight="1" x14ac:dyDescent="0.2">
      <c r="B57" s="3" t="s">
        <v>8</v>
      </c>
      <c r="C57" s="10">
        <v>27.413</v>
      </c>
      <c r="D57" s="10">
        <v>27.5</v>
      </c>
      <c r="E57" s="10">
        <v>18</v>
      </c>
      <c r="F57" s="10">
        <v>37.68</v>
      </c>
      <c r="G57" s="49" t="s">
        <v>67</v>
      </c>
    </row>
    <row r="58" spans="1:7" ht="13.35" customHeight="1" x14ac:dyDescent="0.2">
      <c r="B58" s="3" t="s">
        <v>9</v>
      </c>
      <c r="C58" s="10">
        <v>23.247</v>
      </c>
      <c r="D58" s="10">
        <v>20.260000000000002</v>
      </c>
      <c r="E58" s="10">
        <v>16</v>
      </c>
      <c r="F58" s="10">
        <v>37.28</v>
      </c>
      <c r="G58" s="49" t="s">
        <v>67</v>
      </c>
    </row>
    <row r="59" spans="1:7" ht="13.35" customHeight="1" x14ac:dyDescent="0.2">
      <c r="B59" s="3" t="s">
        <v>10</v>
      </c>
      <c r="C59" s="10">
        <v>23.904</v>
      </c>
      <c r="D59" s="10">
        <v>25</v>
      </c>
      <c r="E59" s="10">
        <v>16</v>
      </c>
      <c r="F59" s="10">
        <v>37.39</v>
      </c>
      <c r="G59" s="49" t="s">
        <v>67</v>
      </c>
    </row>
    <row r="60" spans="1:7" ht="13.35" customHeight="1" x14ac:dyDescent="0.2">
      <c r="B60" s="3" t="s">
        <v>11</v>
      </c>
      <c r="C60" s="10">
        <v>23.474</v>
      </c>
      <c r="D60" s="10">
        <v>27</v>
      </c>
      <c r="E60" s="10">
        <v>16</v>
      </c>
      <c r="F60" s="10">
        <v>38.68</v>
      </c>
      <c r="G60" s="49" t="s">
        <v>91</v>
      </c>
    </row>
    <row r="61" spans="1:7" ht="13.35" customHeight="1" x14ac:dyDescent="0.2">
      <c r="A61" s="8"/>
      <c r="B61" s="4" t="s">
        <v>12</v>
      </c>
      <c r="C61" s="12">
        <v>23.594999999999999</v>
      </c>
      <c r="D61" s="12">
        <v>19.62</v>
      </c>
      <c r="E61" s="12">
        <v>16</v>
      </c>
      <c r="F61" s="12">
        <v>40.36</v>
      </c>
      <c r="G61" s="50" t="s">
        <v>91</v>
      </c>
    </row>
    <row r="62" spans="1:7" ht="13.5" customHeight="1" x14ac:dyDescent="0.2">
      <c r="A62" s="1" t="s">
        <v>20</v>
      </c>
      <c r="B62" s="3" t="s">
        <v>6</v>
      </c>
      <c r="C62" s="10">
        <v>25.216000000000001</v>
      </c>
      <c r="D62" s="10">
        <v>29.53</v>
      </c>
      <c r="E62" s="10">
        <v>6.35</v>
      </c>
      <c r="F62" s="10">
        <v>34.450000000000003</v>
      </c>
      <c r="G62" s="49" t="s">
        <v>94</v>
      </c>
    </row>
    <row r="63" spans="1:7" ht="13.35" customHeight="1" x14ac:dyDescent="0.2">
      <c r="B63" s="3" t="s">
        <v>7</v>
      </c>
      <c r="C63" s="10">
        <v>25.042000000000002</v>
      </c>
      <c r="D63" s="10">
        <v>29.53</v>
      </c>
      <c r="E63" s="10">
        <v>6.35</v>
      </c>
      <c r="F63" s="10">
        <v>34.450000000000003</v>
      </c>
      <c r="G63" s="49" t="s">
        <v>94</v>
      </c>
    </row>
    <row r="64" spans="1:7" ht="13.35" customHeight="1" x14ac:dyDescent="0.2">
      <c r="B64" s="3" t="s">
        <v>8</v>
      </c>
      <c r="C64" s="10">
        <v>23.876999999999999</v>
      </c>
      <c r="D64" s="10">
        <v>28.83</v>
      </c>
      <c r="E64" s="10">
        <v>6.35</v>
      </c>
      <c r="F64" s="10">
        <v>32.57</v>
      </c>
      <c r="G64" s="49" t="s">
        <v>94</v>
      </c>
    </row>
    <row r="65" spans="1:7" ht="13.35" customHeight="1" x14ac:dyDescent="0.2">
      <c r="B65" s="3" t="s">
        <v>9</v>
      </c>
      <c r="C65" s="10">
        <v>23.855</v>
      </c>
      <c r="D65" s="10">
        <v>28.83</v>
      </c>
      <c r="E65" s="10">
        <v>6.35</v>
      </c>
      <c r="F65" s="10">
        <v>32.57</v>
      </c>
      <c r="G65" s="49" t="s">
        <v>94</v>
      </c>
    </row>
    <row r="66" spans="1:7" ht="13.35" customHeight="1" x14ac:dyDescent="0.2">
      <c r="B66" s="3" t="s">
        <v>10</v>
      </c>
      <c r="C66" s="10">
        <v>22.164000000000001</v>
      </c>
      <c r="D66" s="10">
        <v>28.83</v>
      </c>
      <c r="E66" s="10">
        <v>6.35</v>
      </c>
      <c r="F66" s="10">
        <v>32.57</v>
      </c>
      <c r="G66" s="49" t="s">
        <v>94</v>
      </c>
    </row>
    <row r="67" spans="1:7" ht="13.35" customHeight="1" x14ac:dyDescent="0.2">
      <c r="B67" s="3" t="s">
        <v>11</v>
      </c>
      <c r="C67" s="10">
        <v>23.213000000000001</v>
      </c>
      <c r="D67" s="10">
        <v>28.83</v>
      </c>
      <c r="E67" s="10">
        <v>6.35</v>
      </c>
      <c r="F67" s="10">
        <v>32.57</v>
      </c>
      <c r="G67" s="49" t="s">
        <v>93</v>
      </c>
    </row>
    <row r="68" spans="1:7" ht="13.35" customHeight="1" x14ac:dyDescent="0.2">
      <c r="A68" s="8"/>
      <c r="B68" s="4" t="s">
        <v>12</v>
      </c>
      <c r="C68" s="12">
        <v>24.471</v>
      </c>
      <c r="D68" s="12">
        <v>28.83</v>
      </c>
      <c r="E68" s="12">
        <v>6.35</v>
      </c>
      <c r="F68" s="12">
        <v>32.57</v>
      </c>
      <c r="G68" s="50" t="s">
        <v>93</v>
      </c>
    </row>
    <row r="69" spans="1:7" ht="13.5" customHeight="1" x14ac:dyDescent="0.2">
      <c r="A69" s="1" t="s">
        <v>21</v>
      </c>
      <c r="B69" s="3" t="s">
        <v>6</v>
      </c>
      <c r="C69" s="10">
        <v>37.610999999999997</v>
      </c>
      <c r="D69" s="10">
        <v>32.479999999999997</v>
      </c>
      <c r="E69" s="10">
        <v>30.43</v>
      </c>
      <c r="F69" s="10">
        <v>43.75</v>
      </c>
      <c r="G69" s="49" t="s">
        <v>64</v>
      </c>
    </row>
    <row r="70" spans="1:7" ht="13.35" customHeight="1" x14ac:dyDescent="0.2">
      <c r="B70" s="3" t="s">
        <v>7</v>
      </c>
      <c r="C70" s="10">
        <v>35.993000000000002</v>
      </c>
      <c r="D70" s="10">
        <v>31.74</v>
      </c>
      <c r="E70" s="10">
        <v>23.4</v>
      </c>
      <c r="F70" s="10">
        <v>44.35</v>
      </c>
      <c r="G70" s="49" t="s">
        <v>64</v>
      </c>
    </row>
    <row r="71" spans="1:7" ht="13.35" customHeight="1" x14ac:dyDescent="0.2">
      <c r="B71" s="3" t="s">
        <v>8</v>
      </c>
      <c r="C71" s="10">
        <v>35.389000000000003</v>
      </c>
      <c r="D71" s="10">
        <v>31.56</v>
      </c>
      <c r="E71" s="10">
        <v>22.31</v>
      </c>
      <c r="F71" s="10">
        <v>44.2</v>
      </c>
      <c r="G71" s="49" t="s">
        <v>64</v>
      </c>
    </row>
    <row r="72" spans="1:7" ht="13.35" customHeight="1" x14ac:dyDescent="0.2">
      <c r="B72" s="3" t="s">
        <v>9</v>
      </c>
      <c r="C72" s="10">
        <v>35.398000000000003</v>
      </c>
      <c r="D72" s="10">
        <v>31.56</v>
      </c>
      <c r="E72" s="10">
        <v>22.29</v>
      </c>
      <c r="F72" s="10">
        <v>44.2</v>
      </c>
      <c r="G72" s="49" t="s">
        <v>64</v>
      </c>
    </row>
    <row r="73" spans="1:7" ht="13.35" customHeight="1" x14ac:dyDescent="0.2">
      <c r="B73" s="3" t="s">
        <v>10</v>
      </c>
      <c r="C73" s="10">
        <v>35.521999999999998</v>
      </c>
      <c r="D73" s="10">
        <v>31.56</v>
      </c>
      <c r="E73" s="10">
        <v>21.78</v>
      </c>
      <c r="F73" s="10">
        <v>44.23</v>
      </c>
      <c r="G73" s="49" t="s">
        <v>64</v>
      </c>
    </row>
    <row r="74" spans="1:7" ht="13.35" customHeight="1" x14ac:dyDescent="0.2">
      <c r="B74" s="3" t="s">
        <v>11</v>
      </c>
      <c r="C74" s="10">
        <v>35.728999999999999</v>
      </c>
      <c r="D74" s="10">
        <v>31.56</v>
      </c>
      <c r="E74" s="10">
        <v>24.04</v>
      </c>
      <c r="F74" s="10">
        <v>41.68</v>
      </c>
      <c r="G74" s="49" t="s">
        <v>73</v>
      </c>
    </row>
    <row r="75" spans="1:7" ht="13.35" customHeight="1" x14ac:dyDescent="0.2">
      <c r="A75" s="8"/>
      <c r="B75" s="4" t="s">
        <v>12</v>
      </c>
      <c r="C75" s="12">
        <v>35.479999999999997</v>
      </c>
      <c r="D75" s="12">
        <v>31.56</v>
      </c>
      <c r="E75" s="12">
        <v>21.59</v>
      </c>
      <c r="F75" s="12">
        <v>41.68</v>
      </c>
      <c r="G75" s="50" t="s">
        <v>73</v>
      </c>
    </row>
    <row r="76" spans="1:7" ht="13.5" customHeight="1" x14ac:dyDescent="0.2">
      <c r="A76" s="1" t="s">
        <v>22</v>
      </c>
      <c r="B76" s="3" t="s">
        <v>6</v>
      </c>
      <c r="C76" s="10">
        <v>38.895000000000003</v>
      </c>
      <c r="D76" s="10">
        <v>39.81</v>
      </c>
      <c r="E76" s="10">
        <v>36.51</v>
      </c>
      <c r="F76" s="10">
        <v>47.47</v>
      </c>
      <c r="G76" s="49" t="s">
        <v>74</v>
      </c>
    </row>
    <row r="77" spans="1:7" ht="13.35" customHeight="1" x14ac:dyDescent="0.2">
      <c r="B77" s="3" t="s">
        <v>7</v>
      </c>
      <c r="C77" s="10">
        <v>38.658000000000001</v>
      </c>
      <c r="D77" s="10">
        <v>39.68</v>
      </c>
      <c r="E77" s="10">
        <v>36.46</v>
      </c>
      <c r="F77" s="10">
        <v>47.28</v>
      </c>
      <c r="G77" s="49" t="s">
        <v>74</v>
      </c>
    </row>
    <row r="78" spans="1:7" ht="13.35" customHeight="1" x14ac:dyDescent="0.2">
      <c r="B78" s="3" t="s">
        <v>8</v>
      </c>
      <c r="C78" s="10">
        <v>38.189</v>
      </c>
      <c r="D78" s="10">
        <v>39.369999999999997</v>
      </c>
      <c r="E78" s="10">
        <v>36.369999999999997</v>
      </c>
      <c r="F78" s="10">
        <v>46.99</v>
      </c>
      <c r="G78" s="49" t="s">
        <v>74</v>
      </c>
    </row>
    <row r="79" spans="1:7" ht="13.35" customHeight="1" x14ac:dyDescent="0.2">
      <c r="B79" s="3" t="s">
        <v>9</v>
      </c>
      <c r="C79" s="10">
        <v>37.756</v>
      </c>
      <c r="D79" s="10">
        <v>38.94</v>
      </c>
      <c r="E79" s="10">
        <v>36.01</v>
      </c>
      <c r="F79" s="10">
        <v>46.67</v>
      </c>
      <c r="G79" s="49" t="s">
        <v>74</v>
      </c>
    </row>
    <row r="80" spans="1:7" ht="13.35" customHeight="1" x14ac:dyDescent="0.2">
      <c r="B80" s="3" t="s">
        <v>10</v>
      </c>
      <c r="C80" s="10">
        <v>37.456000000000003</v>
      </c>
      <c r="D80" s="10">
        <v>38.57</v>
      </c>
      <c r="E80" s="10">
        <v>35.81</v>
      </c>
      <c r="F80" s="10">
        <v>46.52</v>
      </c>
      <c r="G80" s="49" t="s">
        <v>74</v>
      </c>
    </row>
    <row r="81" spans="1:7" ht="13.35" customHeight="1" x14ac:dyDescent="0.2">
      <c r="B81" s="3" t="s">
        <v>11</v>
      </c>
      <c r="C81" s="10">
        <v>39.173999999999999</v>
      </c>
      <c r="D81" s="10">
        <v>38.72</v>
      </c>
      <c r="E81" s="10">
        <v>36.71</v>
      </c>
      <c r="F81" s="10">
        <v>47.21</v>
      </c>
      <c r="G81" s="49" t="s">
        <v>75</v>
      </c>
    </row>
    <row r="82" spans="1:7" ht="13.35" customHeight="1" x14ac:dyDescent="0.2">
      <c r="A82" s="8"/>
      <c r="B82" s="4" t="s">
        <v>12</v>
      </c>
      <c r="C82" s="12">
        <v>38.908000000000001</v>
      </c>
      <c r="D82" s="12">
        <v>38.549999999999997</v>
      </c>
      <c r="E82" s="12">
        <v>36.75</v>
      </c>
      <c r="F82" s="12">
        <v>46.9</v>
      </c>
      <c r="G82" s="50" t="s">
        <v>75</v>
      </c>
    </row>
    <row r="83" spans="1:7" ht="13.5" customHeight="1" x14ac:dyDescent="0.2">
      <c r="A83" s="1" t="s">
        <v>23</v>
      </c>
      <c r="B83" s="3" t="s">
        <v>6</v>
      </c>
      <c r="C83" s="10">
        <v>20.768000000000001</v>
      </c>
      <c r="D83" s="10">
        <v>12.6</v>
      </c>
      <c r="E83" s="10">
        <v>6.8</v>
      </c>
      <c r="F83" s="10">
        <v>29.5</v>
      </c>
      <c r="G83" s="49" t="s">
        <v>77</v>
      </c>
    </row>
    <row r="84" spans="1:7" ht="13.35" customHeight="1" x14ac:dyDescent="0.2">
      <c r="B84" s="3" t="s">
        <v>7</v>
      </c>
      <c r="C84" s="10">
        <v>19.312000000000001</v>
      </c>
      <c r="D84" s="10">
        <v>12.6</v>
      </c>
      <c r="E84" s="10">
        <v>6.8</v>
      </c>
      <c r="F84" s="10">
        <v>29.37</v>
      </c>
      <c r="G84" s="49" t="s">
        <v>77</v>
      </c>
    </row>
    <row r="85" spans="1:7" ht="13.35" customHeight="1" x14ac:dyDescent="0.2">
      <c r="B85" s="3" t="s">
        <v>8</v>
      </c>
      <c r="C85" s="10">
        <v>18.942</v>
      </c>
      <c r="D85" s="10">
        <v>12.6</v>
      </c>
      <c r="E85" s="10">
        <v>6.8</v>
      </c>
      <c r="F85" s="10">
        <v>28.15</v>
      </c>
      <c r="G85" s="49" t="s">
        <v>77</v>
      </c>
    </row>
    <row r="86" spans="1:7" ht="13.35" customHeight="1" x14ac:dyDescent="0.2">
      <c r="B86" s="3" t="s">
        <v>9</v>
      </c>
      <c r="C86" s="10">
        <v>18.338999999999999</v>
      </c>
      <c r="D86" s="10">
        <v>12.6</v>
      </c>
      <c r="E86" s="10">
        <v>6.8</v>
      </c>
      <c r="F86" s="10">
        <v>28.15</v>
      </c>
      <c r="G86" s="49" t="s">
        <v>77</v>
      </c>
    </row>
    <row r="87" spans="1:7" ht="13.35" customHeight="1" x14ac:dyDescent="0.2">
      <c r="B87" s="3" t="s">
        <v>10</v>
      </c>
      <c r="C87" s="10">
        <v>17.795000000000002</v>
      </c>
      <c r="D87" s="10">
        <v>12.6</v>
      </c>
      <c r="E87" s="10">
        <v>6.8</v>
      </c>
      <c r="F87" s="10">
        <v>27.48</v>
      </c>
      <c r="G87" s="49" t="s">
        <v>77</v>
      </c>
    </row>
    <row r="88" spans="1:7" ht="13.35" customHeight="1" x14ac:dyDescent="0.2">
      <c r="B88" s="3" t="s">
        <v>11</v>
      </c>
      <c r="C88" s="10">
        <v>17.401</v>
      </c>
      <c r="D88" s="10">
        <v>11.6</v>
      </c>
      <c r="E88" s="10">
        <v>6.3</v>
      </c>
      <c r="F88" s="10">
        <v>27.04</v>
      </c>
      <c r="G88" s="49" t="s">
        <v>76</v>
      </c>
    </row>
    <row r="89" spans="1:7" ht="13.35" customHeight="1" x14ac:dyDescent="0.2">
      <c r="A89" s="8"/>
      <c r="B89" s="4" t="s">
        <v>12</v>
      </c>
      <c r="C89" s="12">
        <v>17.431999999999999</v>
      </c>
      <c r="D89" s="12">
        <v>14.55</v>
      </c>
      <c r="E89" s="12">
        <v>6.3</v>
      </c>
      <c r="F89" s="12">
        <v>27.04</v>
      </c>
      <c r="G89" s="50" t="s">
        <v>76</v>
      </c>
    </row>
    <row r="90" spans="1:7" ht="13.5" customHeight="1" x14ac:dyDescent="0.2">
      <c r="A90" s="1" t="s">
        <v>24</v>
      </c>
      <c r="B90" s="3" t="s">
        <v>6</v>
      </c>
      <c r="C90" s="10">
        <v>32.213000000000001</v>
      </c>
      <c r="D90" s="10">
        <v>32.36</v>
      </c>
      <c r="E90" s="10">
        <v>32.36</v>
      </c>
      <c r="F90" s="10">
        <v>32.36</v>
      </c>
      <c r="G90" s="49" t="s">
        <v>64</v>
      </c>
    </row>
    <row r="91" spans="1:7" ht="13.35" customHeight="1" x14ac:dyDescent="0.2">
      <c r="B91" s="3" t="s">
        <v>7</v>
      </c>
      <c r="C91" s="10">
        <v>33.860999999999997</v>
      </c>
      <c r="D91" s="10">
        <v>33.25</v>
      </c>
      <c r="E91" s="10">
        <v>33.25</v>
      </c>
      <c r="F91" s="10">
        <v>33.25</v>
      </c>
      <c r="G91" s="49" t="s">
        <v>64</v>
      </c>
    </row>
    <row r="92" spans="1:7" ht="13.35" customHeight="1" x14ac:dyDescent="0.2">
      <c r="B92" s="3" t="s">
        <v>8</v>
      </c>
      <c r="C92" s="10">
        <v>33.746000000000002</v>
      </c>
      <c r="D92" s="10">
        <v>33.25</v>
      </c>
      <c r="E92" s="10">
        <v>33.25</v>
      </c>
      <c r="F92" s="10">
        <v>33.25</v>
      </c>
      <c r="G92" s="49" t="s">
        <v>64</v>
      </c>
    </row>
    <row r="93" spans="1:7" ht="13.35" customHeight="1" x14ac:dyDescent="0.2">
      <c r="B93" s="3" t="s">
        <v>9</v>
      </c>
      <c r="C93" s="10">
        <v>33.904000000000003</v>
      </c>
      <c r="D93" s="10">
        <v>32.659999999999997</v>
      </c>
      <c r="E93" s="10">
        <v>32.659999999999997</v>
      </c>
      <c r="F93" s="10">
        <v>32.659999999999997</v>
      </c>
      <c r="G93" s="49" t="s">
        <v>64</v>
      </c>
    </row>
    <row r="94" spans="1:7" ht="13.35" customHeight="1" x14ac:dyDescent="0.2">
      <c r="B94" s="3" t="s">
        <v>10</v>
      </c>
      <c r="C94" s="10">
        <v>27.998999999999999</v>
      </c>
      <c r="D94" s="10">
        <v>29.93</v>
      </c>
      <c r="E94" s="10">
        <v>29.93</v>
      </c>
      <c r="F94" s="10">
        <v>29.93</v>
      </c>
      <c r="G94" s="49" t="s">
        <v>64</v>
      </c>
    </row>
    <row r="95" spans="1:7" ht="13.35" customHeight="1" x14ac:dyDescent="0.2">
      <c r="B95" s="3" t="s">
        <v>11</v>
      </c>
      <c r="C95" s="10">
        <v>30.094000000000001</v>
      </c>
      <c r="D95" s="10">
        <v>31.75</v>
      </c>
      <c r="E95" s="10">
        <v>31.75</v>
      </c>
      <c r="F95" s="10">
        <v>31.75</v>
      </c>
      <c r="G95" s="49" t="s">
        <v>76</v>
      </c>
    </row>
    <row r="96" spans="1:7" ht="13.35" customHeight="1" x14ac:dyDescent="0.2">
      <c r="A96" s="8"/>
      <c r="B96" s="4" t="s">
        <v>12</v>
      </c>
      <c r="C96" s="12">
        <v>31.027999999999999</v>
      </c>
      <c r="D96" s="12">
        <v>31.75</v>
      </c>
      <c r="E96" s="12">
        <v>31.75</v>
      </c>
      <c r="F96" s="12">
        <v>31.75</v>
      </c>
      <c r="G96" s="50" t="s">
        <v>76</v>
      </c>
    </row>
    <row r="97" spans="1:7" ht="13.5" customHeight="1" x14ac:dyDescent="0.2">
      <c r="A97" s="1" t="s">
        <v>25</v>
      </c>
      <c r="B97" s="3" t="s">
        <v>6</v>
      </c>
      <c r="C97" s="10">
        <v>27.420999999999999</v>
      </c>
      <c r="D97" s="10">
        <v>27</v>
      </c>
      <c r="E97" s="10">
        <v>24</v>
      </c>
      <c r="F97" s="10">
        <v>27</v>
      </c>
      <c r="G97" s="49" t="s">
        <v>67</v>
      </c>
    </row>
    <row r="98" spans="1:7" ht="13.35" customHeight="1" x14ac:dyDescent="0.2">
      <c r="B98" s="3" t="s">
        <v>7</v>
      </c>
      <c r="C98" s="10">
        <v>27.344999999999999</v>
      </c>
      <c r="D98" s="10">
        <v>27</v>
      </c>
      <c r="E98" s="10">
        <v>24</v>
      </c>
      <c r="F98" s="10">
        <v>27</v>
      </c>
      <c r="G98" s="49" t="s">
        <v>67</v>
      </c>
    </row>
    <row r="99" spans="1:7" ht="13.35" customHeight="1" x14ac:dyDescent="0.2">
      <c r="B99" s="3" t="s">
        <v>8</v>
      </c>
      <c r="C99" s="10">
        <v>27.634</v>
      </c>
      <c r="D99" s="10">
        <v>27</v>
      </c>
      <c r="E99" s="10">
        <v>24</v>
      </c>
      <c r="F99" s="10">
        <v>27</v>
      </c>
      <c r="G99" s="49" t="s">
        <v>67</v>
      </c>
    </row>
    <row r="100" spans="1:7" ht="13.35" customHeight="1" x14ac:dyDescent="0.2">
      <c r="B100" s="3" t="s">
        <v>9</v>
      </c>
      <c r="C100" s="10">
        <v>27.669</v>
      </c>
      <c r="D100" s="10">
        <v>27</v>
      </c>
      <c r="E100" s="10">
        <v>24</v>
      </c>
      <c r="F100" s="10">
        <v>27</v>
      </c>
      <c r="G100" s="49" t="s">
        <v>67</v>
      </c>
    </row>
    <row r="101" spans="1:7" ht="13.35" customHeight="1" x14ac:dyDescent="0.2">
      <c r="B101" s="3" t="s">
        <v>10</v>
      </c>
      <c r="C101" s="10">
        <v>27.663</v>
      </c>
      <c r="D101" s="10">
        <v>27</v>
      </c>
      <c r="E101" s="10">
        <v>24</v>
      </c>
      <c r="F101" s="10">
        <v>27</v>
      </c>
      <c r="G101" s="49" t="s">
        <v>67</v>
      </c>
    </row>
    <row r="102" spans="1:7" ht="13.35" customHeight="1" x14ac:dyDescent="0.2">
      <c r="B102" s="3" t="s">
        <v>11</v>
      </c>
      <c r="C102" s="10">
        <v>25.933</v>
      </c>
      <c r="D102" s="10">
        <v>27</v>
      </c>
      <c r="E102" s="10">
        <v>27</v>
      </c>
      <c r="F102" s="10">
        <v>27</v>
      </c>
      <c r="G102" s="49" t="s">
        <v>68</v>
      </c>
    </row>
    <row r="103" spans="1:7" ht="13.35" customHeight="1" x14ac:dyDescent="0.2">
      <c r="A103" s="8"/>
      <c r="B103" s="4" t="s">
        <v>12</v>
      </c>
      <c r="C103" s="12">
        <v>28.013000000000002</v>
      </c>
      <c r="D103" s="12">
        <v>30</v>
      </c>
      <c r="E103" s="12">
        <v>30</v>
      </c>
      <c r="F103" s="12">
        <v>30</v>
      </c>
      <c r="G103" s="50" t="s">
        <v>68</v>
      </c>
    </row>
    <row r="104" spans="1:7" ht="13.5" customHeight="1" x14ac:dyDescent="0.2">
      <c r="A104" s="45" t="s">
        <v>60</v>
      </c>
      <c r="B104" s="3" t="s">
        <v>6</v>
      </c>
      <c r="C104" s="10">
        <v>43.584000000000003</v>
      </c>
      <c r="D104" s="10">
        <v>44</v>
      </c>
      <c r="E104" s="10">
        <v>31.41</v>
      </c>
      <c r="F104" s="10">
        <v>49.39</v>
      </c>
      <c r="G104" s="49" t="s">
        <v>67</v>
      </c>
    </row>
    <row r="105" spans="1:7" ht="13.35" customHeight="1" x14ac:dyDescent="0.2">
      <c r="B105" s="3" t="s">
        <v>7</v>
      </c>
      <c r="C105" s="10">
        <v>42.3</v>
      </c>
      <c r="D105" s="10">
        <v>41.96</v>
      </c>
      <c r="E105" s="10">
        <v>30.08</v>
      </c>
      <c r="F105" s="10">
        <v>48.25</v>
      </c>
      <c r="G105" s="49" t="s">
        <v>67</v>
      </c>
    </row>
    <row r="106" spans="1:7" ht="13.35" customHeight="1" x14ac:dyDescent="0.2">
      <c r="B106" s="3" t="s">
        <v>8</v>
      </c>
      <c r="C106" s="10">
        <v>42.872999999999998</v>
      </c>
      <c r="D106" s="10">
        <v>42.5</v>
      </c>
      <c r="E106" s="10">
        <v>30.67</v>
      </c>
      <c r="F106" s="10">
        <v>48.84</v>
      </c>
      <c r="G106" s="49" t="s">
        <v>67</v>
      </c>
    </row>
    <row r="107" spans="1:7" ht="13.35" customHeight="1" x14ac:dyDescent="0.2">
      <c r="B107" s="3" t="s">
        <v>9</v>
      </c>
      <c r="C107" s="10">
        <v>41.106000000000002</v>
      </c>
      <c r="D107" s="10">
        <v>40.130000000000003</v>
      </c>
      <c r="E107" s="10">
        <v>28.62</v>
      </c>
      <c r="F107" s="10">
        <v>46.64</v>
      </c>
      <c r="G107" s="49" t="s">
        <v>67</v>
      </c>
    </row>
    <row r="108" spans="1:7" ht="13.35" customHeight="1" x14ac:dyDescent="0.2">
      <c r="B108" s="3" t="s">
        <v>10</v>
      </c>
      <c r="C108" s="10">
        <v>41.423000000000002</v>
      </c>
      <c r="D108" s="10">
        <v>40.08</v>
      </c>
      <c r="E108" s="10">
        <v>28.47</v>
      </c>
      <c r="F108" s="10">
        <v>46.63</v>
      </c>
      <c r="G108" s="49" t="s">
        <v>67</v>
      </c>
    </row>
    <row r="109" spans="1:7" ht="13.35" customHeight="1" x14ac:dyDescent="0.2">
      <c r="B109" s="3" t="s">
        <v>11</v>
      </c>
      <c r="C109" s="10">
        <v>39.720999999999997</v>
      </c>
      <c r="D109" s="10">
        <v>39.58</v>
      </c>
      <c r="E109" s="10">
        <v>28.57</v>
      </c>
      <c r="F109" s="10">
        <v>46.54</v>
      </c>
      <c r="G109" s="49" t="s">
        <v>68</v>
      </c>
    </row>
    <row r="110" spans="1:7" ht="13.35" customHeight="1" x14ac:dyDescent="0.2">
      <c r="A110" s="8"/>
      <c r="B110" s="4" t="s">
        <v>12</v>
      </c>
      <c r="C110" s="12">
        <v>39.052999999999997</v>
      </c>
      <c r="D110" s="12">
        <v>40.18</v>
      </c>
      <c r="E110" s="12">
        <v>28.42</v>
      </c>
      <c r="F110" s="12">
        <v>46.65</v>
      </c>
      <c r="G110" s="50" t="s">
        <v>68</v>
      </c>
    </row>
    <row r="111" spans="1:7" ht="13.5" customHeight="1" x14ac:dyDescent="0.2">
      <c r="A111" s="1" t="s">
        <v>26</v>
      </c>
      <c r="B111" s="3" t="s">
        <v>6</v>
      </c>
      <c r="C111" s="10">
        <v>36.344000000000001</v>
      </c>
      <c r="D111" s="10">
        <v>34.5</v>
      </c>
      <c r="E111" s="10">
        <v>34.5</v>
      </c>
      <c r="F111" s="10">
        <v>36.29</v>
      </c>
      <c r="G111" s="49" t="s">
        <v>64</v>
      </c>
    </row>
    <row r="112" spans="1:7" ht="13.35" customHeight="1" x14ac:dyDescent="0.2">
      <c r="B112" s="3" t="s">
        <v>7</v>
      </c>
      <c r="C112" s="10">
        <v>38.734000000000002</v>
      </c>
      <c r="D112" s="10">
        <v>34.5</v>
      </c>
      <c r="E112" s="10">
        <v>34.5</v>
      </c>
      <c r="F112" s="10">
        <v>38.82</v>
      </c>
      <c r="G112" s="49" t="s">
        <v>64</v>
      </c>
    </row>
    <row r="113" spans="1:7" ht="13.35" customHeight="1" x14ac:dyDescent="0.2">
      <c r="B113" s="3" t="s">
        <v>8</v>
      </c>
      <c r="C113" s="10">
        <v>37.912999999999997</v>
      </c>
      <c r="D113" s="10">
        <v>37.82</v>
      </c>
      <c r="E113" s="10">
        <v>34.32</v>
      </c>
      <c r="F113" s="10">
        <v>37.82</v>
      </c>
      <c r="G113" s="49" t="s">
        <v>64</v>
      </c>
    </row>
    <row r="114" spans="1:7" ht="13.35" customHeight="1" x14ac:dyDescent="0.2">
      <c r="B114" s="3" t="s">
        <v>9</v>
      </c>
      <c r="C114" s="10">
        <v>39.44</v>
      </c>
      <c r="D114" s="10">
        <v>38.590000000000003</v>
      </c>
      <c r="E114" s="10">
        <v>35.57</v>
      </c>
      <c r="F114" s="10">
        <v>40.64</v>
      </c>
      <c r="G114" s="49" t="s">
        <v>64</v>
      </c>
    </row>
    <row r="115" spans="1:7" ht="13.35" customHeight="1" x14ac:dyDescent="0.2">
      <c r="B115" s="3" t="s">
        <v>10</v>
      </c>
      <c r="C115" s="10">
        <v>43.206000000000003</v>
      </c>
      <c r="D115" s="10">
        <v>44.58</v>
      </c>
      <c r="E115" s="10">
        <v>35</v>
      </c>
      <c r="F115" s="10">
        <v>53</v>
      </c>
      <c r="G115" s="49" t="s">
        <v>64</v>
      </c>
    </row>
    <row r="116" spans="1:7" ht="13.35" customHeight="1" x14ac:dyDescent="0.2">
      <c r="B116" s="3" t="s">
        <v>11</v>
      </c>
      <c r="C116" s="10">
        <v>45.959000000000003</v>
      </c>
      <c r="D116" s="10">
        <v>44.58</v>
      </c>
      <c r="E116" s="10">
        <v>35</v>
      </c>
      <c r="F116" s="10">
        <v>66.400000000000006</v>
      </c>
      <c r="G116" s="49" t="s">
        <v>65</v>
      </c>
    </row>
    <row r="117" spans="1:7" ht="13.35" customHeight="1" x14ac:dyDescent="0.2">
      <c r="A117" s="8"/>
      <c r="B117" s="4" t="s">
        <v>12</v>
      </c>
      <c r="C117" s="12">
        <v>44.872</v>
      </c>
      <c r="D117" s="12">
        <v>40</v>
      </c>
      <c r="E117" s="12">
        <v>35</v>
      </c>
      <c r="F117" s="12">
        <v>57</v>
      </c>
      <c r="G117" s="50" t="s">
        <v>65</v>
      </c>
    </row>
    <row r="118" spans="1:7" ht="13.5" customHeight="1" x14ac:dyDescent="0.2">
      <c r="A118" s="1" t="s">
        <v>27</v>
      </c>
      <c r="B118" s="3" t="s">
        <v>6</v>
      </c>
      <c r="C118" s="10">
        <v>39.984000000000002</v>
      </c>
      <c r="D118" s="10">
        <v>42.77</v>
      </c>
      <c r="E118" s="10">
        <v>35.17</v>
      </c>
      <c r="F118" s="10">
        <v>50.71</v>
      </c>
      <c r="G118" s="49" t="s">
        <v>77</v>
      </c>
    </row>
    <row r="119" spans="1:7" ht="13.35" customHeight="1" x14ac:dyDescent="0.2">
      <c r="B119" s="3" t="s">
        <v>7</v>
      </c>
      <c r="C119" s="10">
        <v>40.375</v>
      </c>
      <c r="D119" s="10">
        <v>44.98</v>
      </c>
      <c r="E119" s="10">
        <v>33.590000000000003</v>
      </c>
      <c r="F119" s="10">
        <v>50.75</v>
      </c>
      <c r="G119" s="49" t="s">
        <v>77</v>
      </c>
    </row>
    <row r="120" spans="1:7" ht="13.35" customHeight="1" x14ac:dyDescent="0.2">
      <c r="B120" s="3" t="s">
        <v>8</v>
      </c>
      <c r="C120" s="10">
        <v>39.908000000000001</v>
      </c>
      <c r="D120" s="10">
        <v>43.25</v>
      </c>
      <c r="E120" s="10">
        <v>33.71</v>
      </c>
      <c r="F120" s="10">
        <v>50.62</v>
      </c>
      <c r="G120" s="49" t="s">
        <v>77</v>
      </c>
    </row>
    <row r="121" spans="1:7" ht="13.35" customHeight="1" x14ac:dyDescent="0.2">
      <c r="B121" s="3" t="s">
        <v>9</v>
      </c>
      <c r="C121" s="10">
        <v>39.74</v>
      </c>
      <c r="D121" s="10">
        <v>42.56</v>
      </c>
      <c r="E121" s="10">
        <v>33.950000000000003</v>
      </c>
      <c r="F121" s="10">
        <v>50.26</v>
      </c>
      <c r="G121" s="49" t="s">
        <v>77</v>
      </c>
    </row>
    <row r="122" spans="1:7" ht="13.35" customHeight="1" x14ac:dyDescent="0.2">
      <c r="B122" s="3" t="s">
        <v>10</v>
      </c>
      <c r="C122" s="10">
        <v>39.545000000000002</v>
      </c>
      <c r="D122" s="10">
        <v>42</v>
      </c>
      <c r="E122" s="10">
        <v>33.950000000000003</v>
      </c>
      <c r="F122" s="10">
        <v>50.24</v>
      </c>
      <c r="G122" s="49" t="s">
        <v>77</v>
      </c>
    </row>
    <row r="123" spans="1:7" ht="13.35" customHeight="1" x14ac:dyDescent="0.2">
      <c r="B123" s="3" t="s">
        <v>11</v>
      </c>
      <c r="C123" s="10">
        <v>40.786999999999999</v>
      </c>
      <c r="D123" s="10">
        <v>44.03</v>
      </c>
      <c r="E123" s="10">
        <v>34.22</v>
      </c>
      <c r="F123" s="10">
        <v>52</v>
      </c>
      <c r="G123" s="49" t="s">
        <v>78</v>
      </c>
    </row>
    <row r="124" spans="1:7" ht="13.35" customHeight="1" x14ac:dyDescent="0.2">
      <c r="A124" s="8"/>
      <c r="B124" s="4" t="s">
        <v>12</v>
      </c>
      <c r="C124" s="12">
        <v>40.573999999999998</v>
      </c>
      <c r="D124" s="12">
        <v>44.23</v>
      </c>
      <c r="E124" s="12">
        <v>34.28</v>
      </c>
      <c r="F124" s="12">
        <v>51.48</v>
      </c>
      <c r="G124" s="50" t="s">
        <v>78</v>
      </c>
    </row>
    <row r="125" spans="1:7" ht="13.5" customHeight="1" x14ac:dyDescent="0.2">
      <c r="A125" s="1" t="s">
        <v>28</v>
      </c>
      <c r="B125" s="3" t="s">
        <v>6</v>
      </c>
      <c r="C125" s="10">
        <v>26.263000000000002</v>
      </c>
      <c r="D125" s="10">
        <v>27</v>
      </c>
      <c r="E125" s="10">
        <v>23.15</v>
      </c>
      <c r="F125" s="10">
        <v>32</v>
      </c>
      <c r="G125" s="49" t="s">
        <v>64</v>
      </c>
    </row>
    <row r="126" spans="1:7" ht="13.35" customHeight="1" x14ac:dyDescent="0.2">
      <c r="B126" s="3" t="s">
        <v>7</v>
      </c>
      <c r="C126" s="10">
        <v>26.393000000000001</v>
      </c>
      <c r="D126" s="10">
        <v>25</v>
      </c>
      <c r="E126" s="10">
        <v>22.51</v>
      </c>
      <c r="F126" s="10">
        <v>35</v>
      </c>
      <c r="G126" s="49" t="s">
        <v>64</v>
      </c>
    </row>
    <row r="127" spans="1:7" ht="13.35" customHeight="1" x14ac:dyDescent="0.2">
      <c r="B127" s="3" t="s">
        <v>8</v>
      </c>
      <c r="C127" s="10">
        <v>25.734999999999999</v>
      </c>
      <c r="D127" s="10">
        <v>25</v>
      </c>
      <c r="E127" s="10">
        <v>20.86</v>
      </c>
      <c r="F127" s="10">
        <v>35</v>
      </c>
      <c r="G127" s="49" t="s">
        <v>64</v>
      </c>
    </row>
    <row r="128" spans="1:7" ht="13.35" customHeight="1" x14ac:dyDescent="0.2">
      <c r="B128" s="3" t="s">
        <v>9</v>
      </c>
      <c r="C128" s="10">
        <v>24.471</v>
      </c>
      <c r="D128" s="10">
        <v>23.27</v>
      </c>
      <c r="E128" s="10">
        <v>15.07</v>
      </c>
      <c r="F128" s="10">
        <v>32.299999999999997</v>
      </c>
      <c r="G128" s="49" t="s">
        <v>64</v>
      </c>
    </row>
    <row r="129" spans="1:7" ht="13.35" customHeight="1" x14ac:dyDescent="0.2">
      <c r="B129" s="3" t="s">
        <v>10</v>
      </c>
      <c r="C129" s="10">
        <v>24.277999999999999</v>
      </c>
      <c r="D129" s="10">
        <v>23.26</v>
      </c>
      <c r="E129" s="10">
        <v>15</v>
      </c>
      <c r="F129" s="10">
        <v>30.87</v>
      </c>
      <c r="G129" s="49" t="s">
        <v>64</v>
      </c>
    </row>
    <row r="130" spans="1:7" ht="13.35" customHeight="1" x14ac:dyDescent="0.2">
      <c r="B130" s="3" t="s">
        <v>11</v>
      </c>
      <c r="C130" s="10">
        <v>24.029</v>
      </c>
      <c r="D130" s="10">
        <v>23.25</v>
      </c>
      <c r="E130" s="10">
        <v>16.079999999999998</v>
      </c>
      <c r="F130" s="10">
        <v>30</v>
      </c>
      <c r="G130" s="49" t="s">
        <v>65</v>
      </c>
    </row>
    <row r="131" spans="1:7" ht="13.35" customHeight="1" x14ac:dyDescent="0.2">
      <c r="A131" s="8"/>
      <c r="B131" s="4" t="s">
        <v>12</v>
      </c>
      <c r="C131" s="12">
        <v>26.042000000000002</v>
      </c>
      <c r="D131" s="12">
        <v>25</v>
      </c>
      <c r="E131" s="12">
        <v>21</v>
      </c>
      <c r="F131" s="12">
        <v>35</v>
      </c>
      <c r="G131" s="50" t="s">
        <v>65</v>
      </c>
    </row>
    <row r="132" spans="1:7" ht="13.5" customHeight="1" x14ac:dyDescent="0.2">
      <c r="A132" s="1" t="s">
        <v>29</v>
      </c>
      <c r="B132" s="3" t="s">
        <v>6</v>
      </c>
      <c r="C132" s="10">
        <v>40.704999999999998</v>
      </c>
      <c r="D132" s="10">
        <v>44.36</v>
      </c>
      <c r="E132" s="10">
        <v>37.89</v>
      </c>
      <c r="F132" s="10">
        <v>48.98</v>
      </c>
      <c r="G132" s="49" t="s">
        <v>74</v>
      </c>
    </row>
    <row r="133" spans="1:7" ht="13.35" customHeight="1" x14ac:dyDescent="0.2">
      <c r="B133" s="3" t="s">
        <v>7</v>
      </c>
      <c r="C133" s="10">
        <v>40.344000000000001</v>
      </c>
      <c r="D133" s="10">
        <v>44.27</v>
      </c>
      <c r="E133" s="10">
        <v>37.89</v>
      </c>
      <c r="F133" s="10">
        <v>48.92</v>
      </c>
      <c r="G133" s="49" t="s">
        <v>74</v>
      </c>
    </row>
    <row r="134" spans="1:7" ht="13.35" customHeight="1" x14ac:dyDescent="0.2">
      <c r="B134" s="3" t="s">
        <v>8</v>
      </c>
      <c r="C134" s="10">
        <v>39.747</v>
      </c>
      <c r="D134" s="10">
        <v>44.27</v>
      </c>
      <c r="E134" s="10">
        <v>37.880000000000003</v>
      </c>
      <c r="F134" s="10">
        <v>48.92</v>
      </c>
      <c r="G134" s="49" t="s">
        <v>74</v>
      </c>
    </row>
    <row r="135" spans="1:7" ht="13.35" customHeight="1" x14ac:dyDescent="0.2">
      <c r="B135" s="3" t="s">
        <v>9</v>
      </c>
      <c r="C135" s="10">
        <v>38.954000000000001</v>
      </c>
      <c r="D135" s="10">
        <v>44.27</v>
      </c>
      <c r="E135" s="10">
        <v>33.479999999999997</v>
      </c>
      <c r="F135" s="10">
        <v>48.07</v>
      </c>
      <c r="G135" s="49" t="s">
        <v>74</v>
      </c>
    </row>
    <row r="136" spans="1:7" ht="13.35" customHeight="1" x14ac:dyDescent="0.2">
      <c r="B136" s="3" t="s">
        <v>10</v>
      </c>
      <c r="C136" s="10">
        <v>39.521000000000001</v>
      </c>
      <c r="D136" s="10">
        <v>44.27</v>
      </c>
      <c r="E136" s="10">
        <v>37.89</v>
      </c>
      <c r="F136" s="10">
        <v>48.98</v>
      </c>
      <c r="G136" s="49" t="s">
        <v>74</v>
      </c>
    </row>
    <row r="137" spans="1:7" ht="13.35" customHeight="1" x14ac:dyDescent="0.2">
      <c r="B137" s="3" t="s">
        <v>11</v>
      </c>
      <c r="C137" s="10">
        <v>39.792000000000002</v>
      </c>
      <c r="D137" s="10">
        <v>45.56</v>
      </c>
      <c r="E137" s="10">
        <v>33.71</v>
      </c>
      <c r="F137" s="10">
        <v>48.75</v>
      </c>
      <c r="G137" s="49" t="s">
        <v>79</v>
      </c>
    </row>
    <row r="138" spans="1:7" ht="13.35" customHeight="1" x14ac:dyDescent="0.2">
      <c r="A138" s="8"/>
      <c r="B138" s="4" t="s">
        <v>12</v>
      </c>
      <c r="C138" s="12">
        <v>39.28</v>
      </c>
      <c r="D138" s="12">
        <v>45.51</v>
      </c>
      <c r="E138" s="12">
        <v>24.6</v>
      </c>
      <c r="F138" s="12">
        <v>47.36</v>
      </c>
      <c r="G138" s="50" t="s">
        <v>79</v>
      </c>
    </row>
    <row r="139" spans="1:7" ht="13.5" customHeight="1" x14ac:dyDescent="0.2">
      <c r="A139" s="1" t="s">
        <v>30</v>
      </c>
      <c r="B139" s="3" t="s">
        <v>6</v>
      </c>
      <c r="C139" s="10">
        <v>27.681999999999999</v>
      </c>
      <c r="D139" s="10">
        <v>30.32</v>
      </c>
      <c r="E139" s="10">
        <v>29.24</v>
      </c>
      <c r="F139" s="10">
        <v>30.32</v>
      </c>
      <c r="G139" s="49" t="s">
        <v>67</v>
      </c>
    </row>
    <row r="140" spans="1:7" ht="13.35" customHeight="1" x14ac:dyDescent="0.2">
      <c r="B140" s="3" t="s">
        <v>7</v>
      </c>
      <c r="C140" s="10">
        <v>27.24</v>
      </c>
      <c r="D140" s="10">
        <v>30.32</v>
      </c>
      <c r="E140" s="10">
        <v>29.24</v>
      </c>
      <c r="F140" s="10">
        <v>30.32</v>
      </c>
      <c r="G140" s="49" t="s">
        <v>67</v>
      </c>
    </row>
    <row r="141" spans="1:7" ht="13.35" customHeight="1" x14ac:dyDescent="0.2">
      <c r="B141" s="3" t="s">
        <v>8</v>
      </c>
      <c r="C141" s="10">
        <v>27.129000000000001</v>
      </c>
      <c r="D141" s="10">
        <v>30.32</v>
      </c>
      <c r="E141" s="10">
        <v>29.24</v>
      </c>
      <c r="F141" s="10">
        <v>30.32</v>
      </c>
      <c r="G141" s="49" t="s">
        <v>67</v>
      </c>
    </row>
    <row r="142" spans="1:7" ht="13.35" customHeight="1" x14ac:dyDescent="0.2">
      <c r="B142" s="3" t="s">
        <v>9</v>
      </c>
      <c r="C142" s="10">
        <v>26.995999999999999</v>
      </c>
      <c r="D142" s="10">
        <v>30.32</v>
      </c>
      <c r="E142" s="10">
        <v>27.68</v>
      </c>
      <c r="F142" s="10">
        <v>30.32</v>
      </c>
      <c r="G142" s="49" t="s">
        <v>67</v>
      </c>
    </row>
    <row r="143" spans="1:7" ht="13.35" customHeight="1" x14ac:dyDescent="0.2">
      <c r="B143" s="3" t="s">
        <v>10</v>
      </c>
      <c r="C143" s="10">
        <v>27.010999999999999</v>
      </c>
      <c r="D143" s="10">
        <v>30.32</v>
      </c>
      <c r="E143" s="10">
        <v>27.27</v>
      </c>
      <c r="F143" s="10">
        <v>30.32</v>
      </c>
      <c r="G143" s="49" t="s">
        <v>67</v>
      </c>
    </row>
    <row r="144" spans="1:7" ht="13.35" customHeight="1" x14ac:dyDescent="0.2">
      <c r="B144" s="3" t="s">
        <v>11</v>
      </c>
      <c r="C144" s="10">
        <v>27.927</v>
      </c>
      <c r="D144" s="10">
        <v>31.18</v>
      </c>
      <c r="E144" s="10">
        <v>29.79</v>
      </c>
      <c r="F144" s="10">
        <v>31.18</v>
      </c>
      <c r="G144" s="49" t="s">
        <v>68</v>
      </c>
    </row>
    <row r="145" spans="1:7" ht="13.35" customHeight="1" x14ac:dyDescent="0.2">
      <c r="A145" s="8"/>
      <c r="B145" s="4" t="s">
        <v>12</v>
      </c>
      <c r="C145" s="12">
        <v>30.645</v>
      </c>
      <c r="D145" s="12">
        <v>35.17</v>
      </c>
      <c r="E145" s="12">
        <v>26.03</v>
      </c>
      <c r="F145" s="12">
        <v>35.17</v>
      </c>
      <c r="G145" s="50" t="s">
        <v>68</v>
      </c>
    </row>
    <row r="146" spans="1:7" ht="13.5" customHeight="1" x14ac:dyDescent="0.2">
      <c r="A146" s="1" t="s">
        <v>31</v>
      </c>
      <c r="B146" s="3" t="s">
        <v>6</v>
      </c>
      <c r="C146" s="10">
        <v>32.518999999999998</v>
      </c>
      <c r="D146" s="10">
        <v>25.81</v>
      </c>
      <c r="E146" s="10">
        <v>20.88</v>
      </c>
      <c r="F146" s="10">
        <v>43</v>
      </c>
      <c r="G146" s="49" t="s">
        <v>64</v>
      </c>
    </row>
    <row r="147" spans="1:7" ht="13.35" customHeight="1" x14ac:dyDescent="0.2">
      <c r="B147" s="3" t="s">
        <v>7</v>
      </c>
      <c r="C147" s="10">
        <v>27.77</v>
      </c>
      <c r="D147" s="10">
        <v>25</v>
      </c>
      <c r="E147" s="10">
        <v>11</v>
      </c>
      <c r="F147" s="10">
        <v>35.5</v>
      </c>
      <c r="G147" s="49" t="s">
        <v>64</v>
      </c>
    </row>
    <row r="148" spans="1:7" ht="13.35" customHeight="1" x14ac:dyDescent="0.2">
      <c r="B148" s="3" t="s">
        <v>8</v>
      </c>
      <c r="C148" s="10">
        <v>28.788</v>
      </c>
      <c r="D148" s="10">
        <v>25</v>
      </c>
      <c r="E148" s="10">
        <v>11</v>
      </c>
      <c r="F148" s="10">
        <v>39</v>
      </c>
      <c r="G148" s="49" t="s">
        <v>64</v>
      </c>
    </row>
    <row r="149" spans="1:7" ht="13.35" customHeight="1" x14ac:dyDescent="0.2">
      <c r="B149" s="3" t="s">
        <v>9</v>
      </c>
      <c r="C149" s="10">
        <v>27.238</v>
      </c>
      <c r="D149" s="10">
        <v>24.58</v>
      </c>
      <c r="E149" s="10">
        <v>11</v>
      </c>
      <c r="F149" s="10">
        <v>35.08</v>
      </c>
      <c r="G149" s="49" t="s">
        <v>64</v>
      </c>
    </row>
    <row r="150" spans="1:7" ht="13.35" customHeight="1" x14ac:dyDescent="0.2">
      <c r="B150" s="3" t="s">
        <v>10</v>
      </c>
      <c r="C150" s="10">
        <v>26.36</v>
      </c>
      <c r="D150" s="10">
        <v>24</v>
      </c>
      <c r="E150" s="10">
        <v>11</v>
      </c>
      <c r="F150" s="10">
        <v>34.5</v>
      </c>
      <c r="G150" s="49" t="s">
        <v>64</v>
      </c>
    </row>
    <row r="151" spans="1:7" ht="13.35" customHeight="1" x14ac:dyDescent="0.2">
      <c r="B151" s="3" t="s">
        <v>11</v>
      </c>
      <c r="C151" s="10">
        <v>26.71</v>
      </c>
      <c r="D151" s="10">
        <v>24</v>
      </c>
      <c r="E151" s="10">
        <v>11</v>
      </c>
      <c r="F151" s="10">
        <v>34.5</v>
      </c>
      <c r="G151" s="49" t="s">
        <v>65</v>
      </c>
    </row>
    <row r="152" spans="1:7" ht="13.35" customHeight="1" x14ac:dyDescent="0.2">
      <c r="A152" s="8"/>
      <c r="B152" s="4" t="s">
        <v>12</v>
      </c>
      <c r="C152" s="12">
        <v>26.6</v>
      </c>
      <c r="D152" s="12">
        <v>24</v>
      </c>
      <c r="E152" s="12">
        <v>11</v>
      </c>
      <c r="F152" s="12">
        <v>34.5</v>
      </c>
      <c r="G152" s="50" t="s">
        <v>65</v>
      </c>
    </row>
    <row r="153" spans="1:7" ht="13.5" customHeight="1" x14ac:dyDescent="0.2">
      <c r="A153" s="1" t="s">
        <v>32</v>
      </c>
      <c r="B153" s="3" t="s">
        <v>6</v>
      </c>
      <c r="C153" s="10">
        <v>33.241999999999997</v>
      </c>
      <c r="D153" s="10">
        <v>31.86</v>
      </c>
      <c r="E153" s="10">
        <v>29.86</v>
      </c>
      <c r="F153" s="10">
        <v>32.659999999999997</v>
      </c>
      <c r="G153" s="49" t="s">
        <v>64</v>
      </c>
    </row>
    <row r="154" spans="1:7" ht="13.35" customHeight="1" x14ac:dyDescent="0.2">
      <c r="B154" s="3" t="s">
        <v>7</v>
      </c>
      <c r="C154" s="10">
        <v>33.54</v>
      </c>
      <c r="D154" s="10">
        <v>31.86</v>
      </c>
      <c r="E154" s="10">
        <v>29.86</v>
      </c>
      <c r="F154" s="10">
        <v>32.659999999999997</v>
      </c>
      <c r="G154" s="49" t="s">
        <v>64</v>
      </c>
    </row>
    <row r="155" spans="1:7" ht="13.35" customHeight="1" x14ac:dyDescent="0.2">
      <c r="B155" s="3" t="s">
        <v>8</v>
      </c>
      <c r="C155" s="10">
        <v>34.027000000000001</v>
      </c>
      <c r="D155" s="10">
        <v>31.86</v>
      </c>
      <c r="E155" s="10">
        <v>29.86</v>
      </c>
      <c r="F155" s="10">
        <v>32.659999999999997</v>
      </c>
      <c r="G155" s="49" t="s">
        <v>64</v>
      </c>
    </row>
    <row r="156" spans="1:7" ht="13.35" customHeight="1" x14ac:dyDescent="0.2">
      <c r="B156" s="3" t="s">
        <v>9</v>
      </c>
      <c r="C156" s="10">
        <v>36.142000000000003</v>
      </c>
      <c r="D156" s="10">
        <v>31.86</v>
      </c>
      <c r="E156" s="10">
        <v>29.86</v>
      </c>
      <c r="F156" s="10">
        <v>32.659999999999997</v>
      </c>
      <c r="G156" s="49" t="s">
        <v>64</v>
      </c>
    </row>
    <row r="157" spans="1:7" ht="13.35" customHeight="1" x14ac:dyDescent="0.2">
      <c r="B157" s="3" t="s">
        <v>10</v>
      </c>
      <c r="C157" s="10">
        <v>35.457000000000001</v>
      </c>
      <c r="D157" s="10">
        <v>31.86</v>
      </c>
      <c r="E157" s="10">
        <v>29.86</v>
      </c>
      <c r="F157" s="10">
        <v>32.659999999999997</v>
      </c>
      <c r="G157" s="49" t="s">
        <v>64</v>
      </c>
    </row>
    <row r="158" spans="1:7" ht="13.35" customHeight="1" x14ac:dyDescent="0.2">
      <c r="B158" s="3" t="s">
        <v>11</v>
      </c>
      <c r="C158" s="10">
        <v>34.959000000000003</v>
      </c>
      <c r="D158" s="10">
        <v>31.86</v>
      </c>
      <c r="E158" s="10">
        <v>29.86</v>
      </c>
      <c r="F158" s="10">
        <v>32.659999999999997</v>
      </c>
      <c r="G158" s="49" t="s">
        <v>65</v>
      </c>
    </row>
    <row r="159" spans="1:7" ht="13.35" customHeight="1" x14ac:dyDescent="0.2">
      <c r="A159" s="8"/>
      <c r="B159" s="4" t="s">
        <v>12</v>
      </c>
      <c r="C159" s="12">
        <v>34.978999999999999</v>
      </c>
      <c r="D159" s="12">
        <v>30.28</v>
      </c>
      <c r="E159" s="12">
        <v>30.28</v>
      </c>
      <c r="F159" s="12">
        <v>32.28</v>
      </c>
      <c r="G159" s="50" t="s">
        <v>65</v>
      </c>
    </row>
    <row r="160" spans="1:7" ht="13.5" customHeight="1" x14ac:dyDescent="0.2">
      <c r="A160" s="1" t="s">
        <v>33</v>
      </c>
      <c r="B160" s="3" t="s">
        <v>6</v>
      </c>
      <c r="C160" s="10">
        <v>34.14</v>
      </c>
      <c r="D160" s="10">
        <v>32.770000000000003</v>
      </c>
      <c r="E160" s="10">
        <v>20.39</v>
      </c>
      <c r="F160" s="10">
        <v>41.03</v>
      </c>
      <c r="G160" s="49" t="s">
        <v>64</v>
      </c>
    </row>
    <row r="161" spans="1:7" ht="13.35" customHeight="1" x14ac:dyDescent="0.2">
      <c r="B161" s="3" t="s">
        <v>7</v>
      </c>
      <c r="C161" s="10">
        <v>34.929000000000002</v>
      </c>
      <c r="D161" s="10">
        <v>33.46</v>
      </c>
      <c r="E161" s="10">
        <v>21.99</v>
      </c>
      <c r="F161" s="10">
        <v>42.17</v>
      </c>
      <c r="G161" s="49" t="s">
        <v>64</v>
      </c>
    </row>
    <row r="162" spans="1:7" ht="13.35" customHeight="1" x14ac:dyDescent="0.2">
      <c r="B162" s="3" t="s">
        <v>8</v>
      </c>
      <c r="C162" s="10">
        <v>32.743000000000002</v>
      </c>
      <c r="D162" s="10">
        <v>32.9</v>
      </c>
      <c r="E162" s="10">
        <v>20.420000000000002</v>
      </c>
      <c r="F162" s="10">
        <v>41.38</v>
      </c>
      <c r="G162" s="49" t="s">
        <v>64</v>
      </c>
    </row>
    <row r="163" spans="1:7" ht="13.35" customHeight="1" x14ac:dyDescent="0.2">
      <c r="B163" s="3" t="s">
        <v>9</v>
      </c>
      <c r="C163" s="10">
        <v>32.779000000000003</v>
      </c>
      <c r="D163" s="10">
        <v>33.31</v>
      </c>
      <c r="E163" s="10">
        <v>22.37</v>
      </c>
      <c r="F163" s="10">
        <v>41.11</v>
      </c>
      <c r="G163" s="49" t="s">
        <v>64</v>
      </c>
    </row>
    <row r="164" spans="1:7" ht="13.35" customHeight="1" x14ac:dyDescent="0.2">
      <c r="B164" s="3" t="s">
        <v>10</v>
      </c>
      <c r="C164" s="10">
        <v>32.588000000000001</v>
      </c>
      <c r="D164" s="10">
        <v>32.71</v>
      </c>
      <c r="E164" s="10">
        <v>22.1</v>
      </c>
      <c r="F164" s="10">
        <v>41</v>
      </c>
      <c r="G164" s="49" t="s">
        <v>64</v>
      </c>
    </row>
    <row r="165" spans="1:7" ht="13.35" customHeight="1" x14ac:dyDescent="0.2">
      <c r="B165" s="3" t="s">
        <v>11</v>
      </c>
      <c r="C165" s="10">
        <v>33.661000000000001</v>
      </c>
      <c r="D165" s="10">
        <v>32.6</v>
      </c>
      <c r="E165" s="10">
        <v>20.84</v>
      </c>
      <c r="F165" s="10">
        <v>40.869999999999997</v>
      </c>
      <c r="G165" s="49" t="s">
        <v>65</v>
      </c>
    </row>
    <row r="166" spans="1:7" ht="13.35" customHeight="1" x14ac:dyDescent="0.2">
      <c r="A166" s="8"/>
      <c r="B166" s="4" t="s">
        <v>12</v>
      </c>
      <c r="C166" s="12">
        <v>32.862000000000002</v>
      </c>
      <c r="D166" s="12">
        <v>32.58</v>
      </c>
      <c r="E166" s="12">
        <v>27</v>
      </c>
      <c r="F166" s="12">
        <v>40.65</v>
      </c>
      <c r="G166" s="50" t="s">
        <v>65</v>
      </c>
    </row>
    <row r="167" spans="1:7" ht="13.5" customHeight="1" x14ac:dyDescent="0.2">
      <c r="A167" s="1" t="s">
        <v>34</v>
      </c>
      <c r="B167" s="3" t="s">
        <v>6</v>
      </c>
      <c r="C167" s="10">
        <v>28.146999999999998</v>
      </c>
      <c r="D167" s="10">
        <v>29.85</v>
      </c>
      <c r="E167" s="10">
        <v>29</v>
      </c>
      <c r="F167" s="10">
        <v>29.85</v>
      </c>
      <c r="G167" s="49" t="s">
        <v>95</v>
      </c>
    </row>
    <row r="168" spans="1:7" ht="13.35" customHeight="1" x14ac:dyDescent="0.2">
      <c r="B168" s="3" t="s">
        <v>7</v>
      </c>
      <c r="C168" s="10">
        <v>28.126999999999999</v>
      </c>
      <c r="D168" s="10">
        <v>29.85</v>
      </c>
      <c r="E168" s="10">
        <v>28.05</v>
      </c>
      <c r="F168" s="10">
        <v>29.85</v>
      </c>
      <c r="G168" s="49" t="s">
        <v>96</v>
      </c>
    </row>
    <row r="169" spans="1:7" ht="13.35" customHeight="1" x14ac:dyDescent="0.2">
      <c r="B169" s="3" t="s">
        <v>8</v>
      </c>
      <c r="C169" s="10">
        <v>28.271999999999998</v>
      </c>
      <c r="D169" s="10">
        <v>29.85</v>
      </c>
      <c r="E169" s="10">
        <v>28.37</v>
      </c>
      <c r="F169" s="10">
        <v>29.85</v>
      </c>
      <c r="G169" s="49" t="s">
        <v>96</v>
      </c>
    </row>
    <row r="170" spans="1:7" ht="13.35" customHeight="1" x14ac:dyDescent="0.2">
      <c r="B170" s="3" t="s">
        <v>9</v>
      </c>
      <c r="C170" s="10">
        <v>28.477</v>
      </c>
      <c r="D170" s="10">
        <v>29.85</v>
      </c>
      <c r="E170" s="10">
        <v>28.7</v>
      </c>
      <c r="F170" s="10">
        <v>29.85</v>
      </c>
      <c r="G170" s="49" t="s">
        <v>96</v>
      </c>
    </row>
    <row r="171" spans="1:7" ht="13.35" customHeight="1" x14ac:dyDescent="0.2">
      <c r="B171" s="3" t="s">
        <v>10</v>
      </c>
      <c r="C171" s="10">
        <v>28.346</v>
      </c>
      <c r="D171" s="10">
        <v>29.85</v>
      </c>
      <c r="E171" s="10">
        <v>28.52</v>
      </c>
      <c r="F171" s="10">
        <v>29.85</v>
      </c>
      <c r="G171" s="49" t="s">
        <v>96</v>
      </c>
    </row>
    <row r="172" spans="1:7" ht="13.35" customHeight="1" x14ac:dyDescent="0.2">
      <c r="B172" s="3" t="s">
        <v>11</v>
      </c>
      <c r="C172" s="10">
        <v>28.419</v>
      </c>
      <c r="D172" s="10">
        <v>29.85</v>
      </c>
      <c r="E172" s="10">
        <v>28.72</v>
      </c>
      <c r="F172" s="10">
        <v>29.85</v>
      </c>
      <c r="G172" s="49" t="s">
        <v>97</v>
      </c>
    </row>
    <row r="173" spans="1:7" ht="13.35" customHeight="1" x14ac:dyDescent="0.2">
      <c r="A173" s="8"/>
      <c r="B173" s="4" t="s">
        <v>12</v>
      </c>
      <c r="C173" s="12">
        <v>28.402000000000001</v>
      </c>
      <c r="D173" s="12">
        <v>29.85</v>
      </c>
      <c r="E173" s="12">
        <v>28.72</v>
      </c>
      <c r="F173" s="12">
        <v>29.85</v>
      </c>
      <c r="G173" s="50" t="s">
        <v>97</v>
      </c>
    </row>
    <row r="174" spans="1:7" ht="13.5" customHeight="1" x14ac:dyDescent="0.2">
      <c r="A174" s="1" t="s">
        <v>35</v>
      </c>
      <c r="B174" s="3" t="s">
        <v>6</v>
      </c>
      <c r="C174" s="10">
        <v>42.585000000000001</v>
      </c>
      <c r="D174" s="10">
        <v>44.17</v>
      </c>
      <c r="E174" s="10">
        <v>35.229999999999997</v>
      </c>
      <c r="F174" s="10">
        <v>47.96</v>
      </c>
      <c r="G174" s="49" t="s">
        <v>64</v>
      </c>
    </row>
    <row r="175" spans="1:7" ht="13.35" customHeight="1" x14ac:dyDescent="0.2">
      <c r="B175" s="3" t="s">
        <v>7</v>
      </c>
      <c r="C175" s="10">
        <v>41.875999999999998</v>
      </c>
      <c r="D175" s="10">
        <v>43.79</v>
      </c>
      <c r="E175" s="10">
        <v>33.299999999999997</v>
      </c>
      <c r="F175" s="10">
        <v>47.79</v>
      </c>
      <c r="G175" s="49" t="s">
        <v>64</v>
      </c>
    </row>
    <row r="176" spans="1:7" ht="13.35" customHeight="1" x14ac:dyDescent="0.2">
      <c r="B176" s="3" t="s">
        <v>8</v>
      </c>
      <c r="C176" s="10">
        <v>41.365000000000002</v>
      </c>
      <c r="D176" s="10">
        <v>42.87</v>
      </c>
      <c r="E176" s="10">
        <v>31.89</v>
      </c>
      <c r="F176" s="10">
        <v>47.53</v>
      </c>
      <c r="G176" s="49" t="s">
        <v>64</v>
      </c>
    </row>
    <row r="177" spans="1:7" ht="13.35" customHeight="1" x14ac:dyDescent="0.2">
      <c r="B177" s="3" t="s">
        <v>9</v>
      </c>
      <c r="C177" s="10">
        <v>41.564</v>
      </c>
      <c r="D177" s="10">
        <v>42.49</v>
      </c>
      <c r="E177" s="10">
        <v>31.78</v>
      </c>
      <c r="F177" s="10">
        <v>47.45</v>
      </c>
      <c r="G177" s="49" t="s">
        <v>64</v>
      </c>
    </row>
    <row r="178" spans="1:7" ht="13.35" customHeight="1" x14ac:dyDescent="0.2">
      <c r="B178" s="3" t="s">
        <v>10</v>
      </c>
      <c r="C178" s="10">
        <v>41.31</v>
      </c>
      <c r="D178" s="10">
        <v>41.99</v>
      </c>
      <c r="E178" s="10">
        <v>31.22</v>
      </c>
      <c r="F178" s="10">
        <v>46.99</v>
      </c>
      <c r="G178" s="49" t="s">
        <v>64</v>
      </c>
    </row>
    <row r="179" spans="1:7" ht="13.35" customHeight="1" x14ac:dyDescent="0.2">
      <c r="B179" s="3" t="s">
        <v>11</v>
      </c>
      <c r="C179" s="10">
        <v>42.417000000000002</v>
      </c>
      <c r="D179" s="10">
        <v>42.81</v>
      </c>
      <c r="E179" s="10">
        <v>32.840000000000003</v>
      </c>
      <c r="F179" s="10">
        <v>47.98</v>
      </c>
      <c r="G179" s="49" t="s">
        <v>65</v>
      </c>
    </row>
    <row r="180" spans="1:7" ht="13.35" customHeight="1" x14ac:dyDescent="0.2">
      <c r="A180" s="8"/>
      <c r="B180" s="4" t="s">
        <v>12</v>
      </c>
      <c r="C180" s="12">
        <v>42.506</v>
      </c>
      <c r="D180" s="12">
        <v>43.44</v>
      </c>
      <c r="E180" s="12">
        <v>33.53</v>
      </c>
      <c r="F180" s="12">
        <v>48.58</v>
      </c>
      <c r="G180" s="50" t="s">
        <v>65</v>
      </c>
    </row>
    <row r="181" spans="1:7" ht="13.5" customHeight="1" x14ac:dyDescent="0.2">
      <c r="A181" s="1" t="s">
        <v>36</v>
      </c>
      <c r="B181" s="3" t="s">
        <v>6</v>
      </c>
      <c r="C181" s="10">
        <v>35.362000000000002</v>
      </c>
      <c r="D181" s="10">
        <v>32.01</v>
      </c>
      <c r="E181" s="10">
        <v>29.01</v>
      </c>
      <c r="F181" s="10">
        <v>48.99</v>
      </c>
      <c r="G181" s="49" t="s">
        <v>82</v>
      </c>
    </row>
    <row r="182" spans="1:7" ht="13.35" customHeight="1" x14ac:dyDescent="0.2">
      <c r="B182" s="3" t="s">
        <v>7</v>
      </c>
      <c r="C182" s="10">
        <v>35.351999999999997</v>
      </c>
      <c r="D182" s="10">
        <v>31.88</v>
      </c>
      <c r="E182" s="10">
        <v>28.89</v>
      </c>
      <c r="F182" s="10">
        <v>48.89</v>
      </c>
      <c r="G182" s="49" t="s">
        <v>82</v>
      </c>
    </row>
    <row r="183" spans="1:7" ht="13.35" customHeight="1" x14ac:dyDescent="0.2">
      <c r="B183" s="3" t="s">
        <v>8</v>
      </c>
      <c r="C183" s="10">
        <v>35.356000000000002</v>
      </c>
      <c r="D183" s="10">
        <v>31.69</v>
      </c>
      <c r="E183" s="10">
        <v>28.85</v>
      </c>
      <c r="F183" s="10">
        <v>50.11</v>
      </c>
      <c r="G183" s="49" t="s">
        <v>82</v>
      </c>
    </row>
    <row r="184" spans="1:7" ht="13.35" customHeight="1" x14ac:dyDescent="0.2">
      <c r="B184" s="3" t="s">
        <v>9</v>
      </c>
      <c r="C184" s="10">
        <v>35.293999999999997</v>
      </c>
      <c r="D184" s="10">
        <v>29.56</v>
      </c>
      <c r="E184" s="10">
        <v>28.85</v>
      </c>
      <c r="F184" s="10">
        <v>49.03</v>
      </c>
      <c r="G184" s="49" t="s">
        <v>82</v>
      </c>
    </row>
    <row r="185" spans="1:7" ht="13.35" customHeight="1" x14ac:dyDescent="0.2">
      <c r="B185" s="3" t="s">
        <v>10</v>
      </c>
      <c r="C185" s="10">
        <v>35.585000000000001</v>
      </c>
      <c r="D185" s="10">
        <v>29.77</v>
      </c>
      <c r="E185" s="10">
        <v>29.77</v>
      </c>
      <c r="F185" s="10">
        <v>49.77</v>
      </c>
      <c r="G185" s="49" t="s">
        <v>82</v>
      </c>
    </row>
    <row r="186" spans="1:7" ht="13.35" customHeight="1" x14ac:dyDescent="0.2">
      <c r="B186" s="3" t="s">
        <v>11</v>
      </c>
      <c r="C186" s="10">
        <v>37.927999999999997</v>
      </c>
      <c r="D186" s="10">
        <v>31.25</v>
      </c>
      <c r="E186" s="10">
        <v>30.7</v>
      </c>
      <c r="F186" s="10">
        <v>51.72</v>
      </c>
      <c r="G186" s="49" t="s">
        <v>65</v>
      </c>
    </row>
    <row r="187" spans="1:7" ht="13.35" customHeight="1" x14ac:dyDescent="0.2">
      <c r="A187" s="8"/>
      <c r="B187" s="4" t="s">
        <v>12</v>
      </c>
      <c r="C187" s="12">
        <v>38.606999999999999</v>
      </c>
      <c r="D187" s="12">
        <v>31.86</v>
      </c>
      <c r="E187" s="12">
        <v>31.86</v>
      </c>
      <c r="F187" s="12">
        <v>51.84</v>
      </c>
      <c r="G187" s="50" t="s">
        <v>65</v>
      </c>
    </row>
    <row r="188" spans="1:7" ht="13.5" customHeight="1" x14ac:dyDescent="0.2">
      <c r="A188" s="1" t="s">
        <v>37</v>
      </c>
      <c r="B188" s="3" t="s">
        <v>6</v>
      </c>
      <c r="C188" s="10">
        <v>39.363</v>
      </c>
      <c r="D188" s="10">
        <v>34.28</v>
      </c>
      <c r="E188" s="10">
        <v>32</v>
      </c>
      <c r="F188" s="10">
        <v>44.07</v>
      </c>
      <c r="G188" s="49" t="s">
        <v>84</v>
      </c>
    </row>
    <row r="189" spans="1:7" ht="13.35" customHeight="1" x14ac:dyDescent="0.2">
      <c r="B189" s="3" t="s">
        <v>7</v>
      </c>
      <c r="C189" s="10">
        <v>39.984000000000002</v>
      </c>
      <c r="D189" s="10">
        <v>34.270000000000003</v>
      </c>
      <c r="E189" s="10">
        <v>32</v>
      </c>
      <c r="F189" s="10">
        <v>43.68</v>
      </c>
      <c r="G189" s="49" t="s">
        <v>84</v>
      </c>
    </row>
    <row r="190" spans="1:7" ht="13.35" customHeight="1" x14ac:dyDescent="0.2">
      <c r="B190" s="3" t="s">
        <v>8</v>
      </c>
      <c r="C190" s="10">
        <v>40.039000000000001</v>
      </c>
      <c r="D190" s="10">
        <v>34.340000000000003</v>
      </c>
      <c r="E190" s="10">
        <v>32</v>
      </c>
      <c r="F190" s="10">
        <v>43.6</v>
      </c>
      <c r="G190" s="49" t="s">
        <v>84</v>
      </c>
    </row>
    <row r="191" spans="1:7" ht="13.35" customHeight="1" x14ac:dyDescent="0.2">
      <c r="B191" s="3" t="s">
        <v>9</v>
      </c>
      <c r="C191" s="10">
        <v>39.728000000000002</v>
      </c>
      <c r="D191" s="10">
        <v>33.47</v>
      </c>
      <c r="E191" s="10">
        <v>31</v>
      </c>
      <c r="F191" s="10">
        <v>42.91</v>
      </c>
      <c r="G191" s="49" t="s">
        <v>84</v>
      </c>
    </row>
    <row r="192" spans="1:7" ht="13.35" customHeight="1" x14ac:dyDescent="0.2">
      <c r="B192" s="3" t="s">
        <v>10</v>
      </c>
      <c r="C192" s="10">
        <v>39.405999999999999</v>
      </c>
      <c r="D192" s="10">
        <v>33.44</v>
      </c>
      <c r="E192" s="10">
        <v>31</v>
      </c>
      <c r="F192" s="10">
        <v>41.9</v>
      </c>
      <c r="G192" s="49" t="s">
        <v>84</v>
      </c>
    </row>
    <row r="193" spans="1:7" ht="13.35" customHeight="1" x14ac:dyDescent="0.2">
      <c r="B193" s="3" t="s">
        <v>11</v>
      </c>
      <c r="C193" s="10">
        <v>39.031999999999996</v>
      </c>
      <c r="D193" s="10">
        <v>33.4</v>
      </c>
      <c r="E193" s="10">
        <v>31</v>
      </c>
      <c r="F193" s="10">
        <v>41</v>
      </c>
      <c r="G193" s="49" t="s">
        <v>83</v>
      </c>
    </row>
    <row r="194" spans="1:7" ht="13.35" customHeight="1" x14ac:dyDescent="0.2">
      <c r="A194" s="8"/>
      <c r="B194" s="4" t="s">
        <v>12</v>
      </c>
      <c r="C194" s="12">
        <v>39.421999999999997</v>
      </c>
      <c r="D194" s="12">
        <v>34.380000000000003</v>
      </c>
      <c r="E194" s="12">
        <v>33</v>
      </c>
      <c r="F194" s="12">
        <v>41.06</v>
      </c>
      <c r="G194" s="50" t="s">
        <v>83</v>
      </c>
    </row>
    <row r="196" spans="1:7" ht="15" x14ac:dyDescent="0.25">
      <c r="A196" s="63" t="s">
        <v>0</v>
      </c>
      <c r="B196" s="62"/>
      <c r="C196" s="62"/>
      <c r="D196" s="62"/>
      <c r="E196" s="62"/>
      <c r="F196" s="62"/>
      <c r="G196" s="62"/>
    </row>
    <row r="197" spans="1:7" ht="49.5" customHeight="1" x14ac:dyDescent="0.25">
      <c r="A197" s="61" t="s">
        <v>103</v>
      </c>
      <c r="B197" s="61"/>
      <c r="C197" s="61"/>
      <c r="D197" s="61"/>
      <c r="E197" s="61"/>
      <c r="F197" s="61"/>
      <c r="G197" s="62"/>
    </row>
    <row r="199" spans="1:7" x14ac:dyDescent="0.2">
      <c r="A199" s="1" t="s">
        <v>1</v>
      </c>
    </row>
    <row r="200" spans="1:7" x14ac:dyDescent="0.2">
      <c r="A200" s="1" t="s">
        <v>2</v>
      </c>
    </row>
    <row r="204" spans="1:7" x14ac:dyDescent="0.2">
      <c r="A204" s="45"/>
    </row>
  </sheetData>
  <mergeCells count="9">
    <mergeCell ref="G3:G5"/>
    <mergeCell ref="A197:G197"/>
    <mergeCell ref="A196:G196"/>
    <mergeCell ref="A3:A5"/>
    <mergeCell ref="B3:B5"/>
    <mergeCell ref="C3:F3"/>
    <mergeCell ref="C4:C5"/>
    <mergeCell ref="D4:D5"/>
    <mergeCell ref="E4:F4"/>
  </mergeCells>
  <pageMargins left="0.69999998807907104" right="0.69999998807907104" top="0.75" bottom="0.75" header="0.30000001192092896" footer="0.30000001192092896"/>
  <pageSetup orientation="portrait" errors="blank" r:id="rId1"/>
  <ignoredErrors>
    <ignoredError sqref="E5:F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62"/>
  <sheetViews>
    <sheetView topLeftCell="A26" workbookViewId="0">
      <selection activeCell="H56" sqref="H56"/>
    </sheetView>
  </sheetViews>
  <sheetFormatPr defaultColWidth="10.28515625" defaultRowHeight="11.25" x14ac:dyDescent="0.2"/>
  <cols>
    <col min="1" max="1" width="11.85546875" style="1" customWidth="1"/>
    <col min="2" max="2" width="49.5703125" style="1" customWidth="1"/>
    <col min="3" max="3" width="17" style="1" customWidth="1"/>
    <col min="4" max="4" width="21" style="1" bestFit="1" customWidth="1"/>
    <col min="5" max="5" width="19" style="1" bestFit="1" customWidth="1"/>
    <col min="6" max="16384" width="10.28515625" style="1"/>
  </cols>
  <sheetData>
    <row r="1" spans="1:5" ht="15" x14ac:dyDescent="0.25">
      <c r="A1" s="18" t="s">
        <v>50</v>
      </c>
      <c r="B1" s="19"/>
      <c r="C1" s="20"/>
      <c r="D1" s="19"/>
      <c r="E1" s="19"/>
    </row>
    <row r="2" spans="1:5" ht="15.75" thickBot="1" x14ac:dyDescent="0.25">
      <c r="A2" s="21"/>
      <c r="B2" s="19"/>
      <c r="C2" s="20"/>
      <c r="D2" s="19"/>
      <c r="E2" s="19"/>
    </row>
    <row r="3" spans="1:5" ht="13.5" customHeight="1" thickTop="1" thickBot="1" x14ac:dyDescent="0.25">
      <c r="A3" s="22" t="s">
        <v>51</v>
      </c>
      <c r="B3" s="23" t="s">
        <v>52</v>
      </c>
      <c r="C3" s="24" t="s">
        <v>53</v>
      </c>
      <c r="D3" s="24" t="s">
        <v>54</v>
      </c>
      <c r="E3" s="25" t="s">
        <v>55</v>
      </c>
    </row>
    <row r="4" spans="1:5" ht="13.5" customHeight="1" thickTop="1" x14ac:dyDescent="0.2">
      <c r="A4" s="74" t="s">
        <v>5</v>
      </c>
      <c r="B4" s="42" t="s">
        <v>64</v>
      </c>
      <c r="C4" s="26">
        <v>2010</v>
      </c>
      <c r="D4" s="27">
        <v>2009</v>
      </c>
      <c r="E4" s="28" t="s">
        <v>56</v>
      </c>
    </row>
    <row r="5" spans="1:5" ht="13.5" customHeight="1" x14ac:dyDescent="0.2">
      <c r="A5" s="75"/>
      <c r="B5" s="40" t="s">
        <v>70</v>
      </c>
      <c r="C5" s="26">
        <v>2008</v>
      </c>
      <c r="D5" s="29">
        <v>2007</v>
      </c>
      <c r="E5" s="30" t="s">
        <v>57</v>
      </c>
    </row>
    <row r="6" spans="1:5" ht="13.5" customHeight="1" x14ac:dyDescent="0.2">
      <c r="A6" s="76" t="s">
        <v>13</v>
      </c>
      <c r="B6" s="31" t="s">
        <v>66</v>
      </c>
      <c r="C6" s="26">
        <v>2010</v>
      </c>
      <c r="D6" s="26">
        <v>2009</v>
      </c>
      <c r="E6" s="30" t="s">
        <v>56</v>
      </c>
    </row>
    <row r="7" spans="1:5" ht="13.5" customHeight="1" x14ac:dyDescent="0.2">
      <c r="A7" s="77"/>
      <c r="B7" s="31" t="s">
        <v>70</v>
      </c>
      <c r="C7" s="26">
        <v>2008</v>
      </c>
      <c r="D7" s="26">
        <v>2007</v>
      </c>
      <c r="E7" s="30" t="s">
        <v>57</v>
      </c>
    </row>
    <row r="8" spans="1:5" ht="13.5" customHeight="1" x14ac:dyDescent="0.2">
      <c r="A8" s="76" t="s">
        <v>14</v>
      </c>
      <c r="B8" s="31" t="s">
        <v>66</v>
      </c>
      <c r="C8" s="26">
        <v>2010</v>
      </c>
      <c r="D8" s="26">
        <v>2009</v>
      </c>
      <c r="E8" s="30" t="s">
        <v>56</v>
      </c>
    </row>
    <row r="9" spans="1:5" ht="13.5" customHeight="1" x14ac:dyDescent="0.2">
      <c r="A9" s="77"/>
      <c r="B9" s="31" t="s">
        <v>70</v>
      </c>
      <c r="C9" s="26">
        <v>2008</v>
      </c>
      <c r="D9" s="26">
        <v>2007</v>
      </c>
      <c r="E9" s="30" t="s">
        <v>57</v>
      </c>
    </row>
    <row r="10" spans="1:5" ht="13.5" customHeight="1" x14ac:dyDescent="0.2">
      <c r="A10" s="32" t="s">
        <v>15</v>
      </c>
      <c r="B10" s="31" t="s">
        <v>65</v>
      </c>
      <c r="C10" s="26">
        <v>2008</v>
      </c>
      <c r="D10" s="26">
        <v>2007</v>
      </c>
      <c r="E10" s="30" t="s">
        <v>58</v>
      </c>
    </row>
    <row r="11" spans="1:5" ht="13.5" customHeight="1" x14ac:dyDescent="0.2">
      <c r="A11" s="76" t="s">
        <v>16</v>
      </c>
      <c r="B11" s="41" t="s">
        <v>64</v>
      </c>
      <c r="C11" s="26">
        <v>2010</v>
      </c>
      <c r="D11" s="26">
        <v>2009</v>
      </c>
      <c r="E11" s="28" t="s">
        <v>56</v>
      </c>
    </row>
    <row r="12" spans="1:5" ht="13.5" customHeight="1" x14ac:dyDescent="0.2">
      <c r="A12" s="78"/>
      <c r="B12" s="41" t="s">
        <v>65</v>
      </c>
      <c r="C12" s="26">
        <v>2008</v>
      </c>
      <c r="D12" s="26">
        <v>2007</v>
      </c>
      <c r="E12" s="30" t="s">
        <v>57</v>
      </c>
    </row>
    <row r="13" spans="1:5" ht="13.5" customHeight="1" x14ac:dyDescent="0.2">
      <c r="A13" s="76" t="s">
        <v>17</v>
      </c>
      <c r="B13" s="31" t="s">
        <v>67</v>
      </c>
      <c r="C13" s="26">
        <v>2010</v>
      </c>
      <c r="D13" s="26">
        <v>2009</v>
      </c>
      <c r="E13" s="28" t="s">
        <v>56</v>
      </c>
    </row>
    <row r="14" spans="1:5" ht="13.5" customHeight="1" x14ac:dyDescent="0.2">
      <c r="A14" s="78"/>
      <c r="B14" s="41" t="s">
        <v>65</v>
      </c>
      <c r="C14" s="26">
        <v>2008</v>
      </c>
      <c r="D14" s="26">
        <v>2007</v>
      </c>
      <c r="E14" s="30" t="s">
        <v>57</v>
      </c>
    </row>
    <row r="15" spans="1:5" ht="13.5" customHeight="1" x14ac:dyDescent="0.2">
      <c r="A15" s="76" t="s">
        <v>18</v>
      </c>
      <c r="B15" s="41" t="s">
        <v>69</v>
      </c>
      <c r="C15" s="26">
        <v>2010</v>
      </c>
      <c r="D15" s="26">
        <v>2009</v>
      </c>
      <c r="E15" s="28" t="s">
        <v>56</v>
      </c>
    </row>
    <row r="16" spans="1:5" ht="13.5" customHeight="1" x14ac:dyDescent="0.2">
      <c r="A16" s="78"/>
      <c r="B16" s="41" t="s">
        <v>68</v>
      </c>
      <c r="C16" s="26">
        <v>2008</v>
      </c>
      <c r="D16" s="26">
        <v>2007</v>
      </c>
      <c r="E16" s="30" t="s">
        <v>57</v>
      </c>
    </row>
    <row r="17" spans="1:5" ht="13.5" customHeight="1" x14ac:dyDescent="0.2">
      <c r="A17" s="76" t="s">
        <v>19</v>
      </c>
      <c r="B17" s="31" t="s">
        <v>67</v>
      </c>
      <c r="C17" s="26">
        <v>2010</v>
      </c>
      <c r="D17" s="26">
        <v>2009</v>
      </c>
      <c r="E17" s="28" t="s">
        <v>56</v>
      </c>
    </row>
    <row r="18" spans="1:5" ht="13.5" customHeight="1" x14ac:dyDescent="0.2">
      <c r="A18" s="78"/>
      <c r="B18" s="31" t="s">
        <v>59</v>
      </c>
      <c r="C18" s="26">
        <v>2008</v>
      </c>
      <c r="D18" s="26">
        <v>2007</v>
      </c>
      <c r="E18" s="30" t="s">
        <v>57</v>
      </c>
    </row>
    <row r="19" spans="1:5" ht="13.5" customHeight="1" x14ac:dyDescent="0.2">
      <c r="A19" s="76" t="s">
        <v>20</v>
      </c>
      <c r="B19" s="41" t="s">
        <v>72</v>
      </c>
      <c r="C19" s="26">
        <v>2010</v>
      </c>
      <c r="D19" s="26">
        <v>2009</v>
      </c>
      <c r="E19" s="28" t="s">
        <v>56</v>
      </c>
    </row>
    <row r="20" spans="1:5" ht="13.5" customHeight="1" x14ac:dyDescent="0.2">
      <c r="A20" s="78"/>
      <c r="B20" s="41" t="s">
        <v>71</v>
      </c>
      <c r="C20" s="26">
        <v>2008</v>
      </c>
      <c r="D20" s="26">
        <v>2007</v>
      </c>
      <c r="E20" s="30" t="s">
        <v>57</v>
      </c>
    </row>
    <row r="21" spans="1:5" ht="13.5" customHeight="1" x14ac:dyDescent="0.2">
      <c r="A21" s="76" t="s">
        <v>21</v>
      </c>
      <c r="B21" s="31" t="s">
        <v>66</v>
      </c>
      <c r="C21" s="26">
        <v>2010</v>
      </c>
      <c r="D21" s="26">
        <v>2009</v>
      </c>
      <c r="E21" s="28" t="s">
        <v>56</v>
      </c>
    </row>
    <row r="22" spans="1:5" ht="13.5" customHeight="1" x14ac:dyDescent="0.2">
      <c r="A22" s="78"/>
      <c r="B22" s="41" t="s">
        <v>73</v>
      </c>
      <c r="C22" s="33">
        <v>2007</v>
      </c>
      <c r="D22" s="33">
        <v>2006</v>
      </c>
      <c r="E22" s="30" t="s">
        <v>57</v>
      </c>
    </row>
    <row r="23" spans="1:5" ht="13.5" customHeight="1" x14ac:dyDescent="0.2">
      <c r="A23" s="76" t="s">
        <v>22</v>
      </c>
      <c r="B23" s="41" t="s">
        <v>74</v>
      </c>
      <c r="C23" s="26">
        <v>2010</v>
      </c>
      <c r="D23" s="26">
        <v>2009</v>
      </c>
      <c r="E23" s="28" t="s">
        <v>56</v>
      </c>
    </row>
    <row r="24" spans="1:5" ht="13.5" customHeight="1" x14ac:dyDescent="0.2">
      <c r="A24" s="78"/>
      <c r="B24" s="41" t="s">
        <v>75</v>
      </c>
      <c r="C24" s="26">
        <v>2008</v>
      </c>
      <c r="D24" s="26">
        <v>2007</v>
      </c>
      <c r="E24" s="30" t="s">
        <v>57</v>
      </c>
    </row>
    <row r="25" spans="1:5" ht="13.5" customHeight="1" x14ac:dyDescent="0.2">
      <c r="A25" s="76" t="s">
        <v>23</v>
      </c>
      <c r="B25" s="41" t="s">
        <v>77</v>
      </c>
      <c r="C25" s="26">
        <v>2010</v>
      </c>
      <c r="D25" s="26">
        <v>2009</v>
      </c>
      <c r="E25" s="28" t="s">
        <v>56</v>
      </c>
    </row>
    <row r="26" spans="1:5" ht="13.5" customHeight="1" x14ac:dyDescent="0.2">
      <c r="A26" s="78"/>
      <c r="B26" s="41" t="s">
        <v>76</v>
      </c>
      <c r="C26" s="26">
        <v>2008</v>
      </c>
      <c r="D26" s="26">
        <v>2007</v>
      </c>
      <c r="E26" s="30" t="s">
        <v>57</v>
      </c>
    </row>
    <row r="27" spans="1:5" ht="13.5" customHeight="1" x14ac:dyDescent="0.2">
      <c r="A27" s="76" t="s">
        <v>24</v>
      </c>
      <c r="B27" s="31" t="s">
        <v>64</v>
      </c>
      <c r="C27" s="26">
        <v>2010</v>
      </c>
      <c r="D27" s="26">
        <v>2009</v>
      </c>
      <c r="E27" s="28" t="s">
        <v>56</v>
      </c>
    </row>
    <row r="28" spans="1:5" ht="13.5" customHeight="1" x14ac:dyDescent="0.2">
      <c r="A28" s="78"/>
      <c r="B28" s="41" t="s">
        <v>76</v>
      </c>
      <c r="C28" s="26">
        <v>2008</v>
      </c>
      <c r="D28" s="26">
        <v>2007</v>
      </c>
      <c r="E28" s="30" t="s">
        <v>57</v>
      </c>
    </row>
    <row r="29" spans="1:5" ht="13.5" customHeight="1" x14ac:dyDescent="0.2">
      <c r="A29" s="76" t="s">
        <v>25</v>
      </c>
      <c r="B29" s="41" t="s">
        <v>67</v>
      </c>
      <c r="C29" s="26">
        <v>2010</v>
      </c>
      <c r="D29" s="26">
        <v>2009</v>
      </c>
      <c r="E29" s="28" t="s">
        <v>56</v>
      </c>
    </row>
    <row r="30" spans="1:5" ht="13.5" customHeight="1" x14ac:dyDescent="0.2">
      <c r="A30" s="78"/>
      <c r="B30" s="41" t="s">
        <v>68</v>
      </c>
      <c r="C30" s="26">
        <v>2008</v>
      </c>
      <c r="D30" s="26">
        <v>2007</v>
      </c>
      <c r="E30" s="30" t="s">
        <v>57</v>
      </c>
    </row>
    <row r="31" spans="1:5" ht="13.5" customHeight="1" x14ac:dyDescent="0.2">
      <c r="A31" s="76" t="s">
        <v>60</v>
      </c>
      <c r="B31" s="41" t="s">
        <v>67</v>
      </c>
      <c r="C31" s="26">
        <v>2010</v>
      </c>
      <c r="D31" s="26">
        <v>2009</v>
      </c>
      <c r="E31" s="34" t="s">
        <v>56</v>
      </c>
    </row>
    <row r="32" spans="1:5" ht="13.5" customHeight="1" x14ac:dyDescent="0.2">
      <c r="A32" s="78"/>
      <c r="B32" s="41" t="s">
        <v>68</v>
      </c>
      <c r="C32" s="26">
        <v>2008</v>
      </c>
      <c r="D32" s="26">
        <v>2007</v>
      </c>
      <c r="E32" s="30" t="s">
        <v>57</v>
      </c>
    </row>
    <row r="33" spans="1:5" ht="13.5" customHeight="1" x14ac:dyDescent="0.2">
      <c r="A33" s="76" t="s">
        <v>26</v>
      </c>
      <c r="B33" s="31" t="s">
        <v>64</v>
      </c>
      <c r="C33" s="26">
        <v>2010</v>
      </c>
      <c r="D33" s="26">
        <v>2009</v>
      </c>
      <c r="E33" s="28" t="s">
        <v>56</v>
      </c>
    </row>
    <row r="34" spans="1:5" ht="13.5" customHeight="1" x14ac:dyDescent="0.2">
      <c r="A34" s="78"/>
      <c r="B34" s="41" t="s">
        <v>65</v>
      </c>
      <c r="C34" s="26">
        <v>2008</v>
      </c>
      <c r="D34" s="26">
        <v>2007</v>
      </c>
      <c r="E34" s="30" t="s">
        <v>57</v>
      </c>
    </row>
    <row r="35" spans="1:5" ht="13.5" customHeight="1" x14ac:dyDescent="0.2">
      <c r="A35" s="76" t="s">
        <v>28</v>
      </c>
      <c r="B35" s="31" t="s">
        <v>77</v>
      </c>
      <c r="C35" s="26">
        <v>2010</v>
      </c>
      <c r="D35" s="26">
        <v>2009</v>
      </c>
      <c r="E35" s="34" t="s">
        <v>56</v>
      </c>
    </row>
    <row r="36" spans="1:5" ht="13.5" customHeight="1" x14ac:dyDescent="0.2">
      <c r="A36" s="78"/>
      <c r="B36" s="41" t="s">
        <v>78</v>
      </c>
      <c r="C36" s="26">
        <v>2009</v>
      </c>
      <c r="D36" s="26">
        <v>2008</v>
      </c>
      <c r="E36" s="30" t="s">
        <v>57</v>
      </c>
    </row>
    <row r="37" spans="1:5" ht="13.5" customHeight="1" x14ac:dyDescent="0.2">
      <c r="A37" s="76" t="s">
        <v>27</v>
      </c>
      <c r="B37" s="31" t="s">
        <v>64</v>
      </c>
      <c r="C37" s="26">
        <v>2010</v>
      </c>
      <c r="D37" s="26">
        <v>2009</v>
      </c>
      <c r="E37" s="34" t="s">
        <v>56</v>
      </c>
    </row>
    <row r="38" spans="1:5" ht="13.5" customHeight="1" x14ac:dyDescent="0.2">
      <c r="A38" s="78"/>
      <c r="B38" s="41" t="s">
        <v>65</v>
      </c>
      <c r="C38" s="26">
        <v>2008</v>
      </c>
      <c r="D38" s="26">
        <v>2007</v>
      </c>
      <c r="E38" s="30" t="s">
        <v>57</v>
      </c>
    </row>
    <row r="39" spans="1:5" ht="13.5" customHeight="1" x14ac:dyDescent="0.2">
      <c r="A39" s="76" t="s">
        <v>29</v>
      </c>
      <c r="B39" s="41" t="s">
        <v>74</v>
      </c>
      <c r="C39" s="26">
        <v>2010</v>
      </c>
      <c r="D39" s="26">
        <v>2009</v>
      </c>
      <c r="E39" s="34" t="s">
        <v>56</v>
      </c>
    </row>
    <row r="40" spans="1:5" ht="13.5" customHeight="1" x14ac:dyDescent="0.2">
      <c r="A40" s="77"/>
      <c r="B40" s="41" t="s">
        <v>79</v>
      </c>
      <c r="C40" s="26">
        <v>2008</v>
      </c>
      <c r="D40" s="26">
        <v>2007</v>
      </c>
      <c r="E40" s="30" t="s">
        <v>57</v>
      </c>
    </row>
    <row r="41" spans="1:5" ht="13.5" customHeight="1" x14ac:dyDescent="0.2">
      <c r="A41" s="76" t="s">
        <v>30</v>
      </c>
      <c r="B41" s="41" t="s">
        <v>67</v>
      </c>
      <c r="C41" s="26">
        <v>2010</v>
      </c>
      <c r="D41" s="26">
        <v>2009</v>
      </c>
      <c r="E41" s="34" t="s">
        <v>56</v>
      </c>
    </row>
    <row r="42" spans="1:5" ht="13.5" customHeight="1" x14ac:dyDescent="0.2">
      <c r="A42" s="77"/>
      <c r="B42" s="41" t="s">
        <v>68</v>
      </c>
      <c r="C42" s="26">
        <v>2008</v>
      </c>
      <c r="D42" s="26">
        <v>2007</v>
      </c>
      <c r="E42" s="30" t="s">
        <v>57</v>
      </c>
    </row>
    <row r="43" spans="1:5" ht="13.5" customHeight="1" x14ac:dyDescent="0.2">
      <c r="A43" s="76" t="s">
        <v>31</v>
      </c>
      <c r="B43" s="31" t="s">
        <v>64</v>
      </c>
      <c r="C43" s="26">
        <v>2010</v>
      </c>
      <c r="D43" s="26">
        <v>2009</v>
      </c>
      <c r="E43" s="34" t="s">
        <v>56</v>
      </c>
    </row>
    <row r="44" spans="1:5" ht="13.5" customHeight="1" x14ac:dyDescent="0.2">
      <c r="A44" s="77"/>
      <c r="B44" s="41" t="s">
        <v>65</v>
      </c>
      <c r="C44" s="26">
        <v>2008</v>
      </c>
      <c r="D44" s="26">
        <v>2007</v>
      </c>
      <c r="E44" s="30" t="s">
        <v>57</v>
      </c>
    </row>
    <row r="45" spans="1:5" ht="13.5" customHeight="1" x14ac:dyDescent="0.2">
      <c r="A45" s="76" t="s">
        <v>32</v>
      </c>
      <c r="B45" s="31" t="s">
        <v>64</v>
      </c>
      <c r="C45" s="26">
        <v>2010</v>
      </c>
      <c r="D45" s="26">
        <v>2009</v>
      </c>
      <c r="E45" s="28" t="s">
        <v>56</v>
      </c>
    </row>
    <row r="46" spans="1:5" ht="13.5" customHeight="1" x14ac:dyDescent="0.2">
      <c r="A46" s="77"/>
      <c r="B46" s="41" t="s">
        <v>65</v>
      </c>
      <c r="C46" s="26">
        <v>2008</v>
      </c>
      <c r="D46" s="26">
        <v>2007</v>
      </c>
      <c r="E46" s="30" t="s">
        <v>57</v>
      </c>
    </row>
    <row r="47" spans="1:5" ht="13.5" customHeight="1" x14ac:dyDescent="0.2">
      <c r="A47" s="76" t="s">
        <v>33</v>
      </c>
      <c r="B47" s="31" t="s">
        <v>64</v>
      </c>
      <c r="C47" s="26">
        <v>2010</v>
      </c>
      <c r="D47" s="26">
        <v>2009</v>
      </c>
      <c r="E47" s="28" t="s">
        <v>56</v>
      </c>
    </row>
    <row r="48" spans="1:5" ht="13.5" customHeight="1" x14ac:dyDescent="0.2">
      <c r="A48" s="77"/>
      <c r="B48" s="41" t="s">
        <v>65</v>
      </c>
      <c r="C48" s="26">
        <v>2008</v>
      </c>
      <c r="D48" s="26">
        <v>2007</v>
      </c>
      <c r="E48" s="30" t="s">
        <v>57</v>
      </c>
    </row>
    <row r="49" spans="1:9" ht="13.5" customHeight="1" x14ac:dyDescent="0.2">
      <c r="A49" s="76" t="s">
        <v>34</v>
      </c>
      <c r="B49" s="41" t="s">
        <v>81</v>
      </c>
      <c r="C49" s="26">
        <v>2010</v>
      </c>
      <c r="D49" s="26">
        <v>2009</v>
      </c>
      <c r="E49" s="28" t="s">
        <v>56</v>
      </c>
    </row>
    <row r="50" spans="1:9" ht="13.5" customHeight="1" x14ac:dyDescent="0.2">
      <c r="A50" s="77"/>
      <c r="B50" s="41" t="s">
        <v>80</v>
      </c>
      <c r="C50" s="26">
        <v>2008</v>
      </c>
      <c r="D50" s="26">
        <v>2007</v>
      </c>
      <c r="E50" s="30" t="s">
        <v>57</v>
      </c>
    </row>
    <row r="51" spans="1:9" ht="13.5" customHeight="1" x14ac:dyDescent="0.2">
      <c r="A51" s="76" t="s">
        <v>35</v>
      </c>
      <c r="B51" s="31" t="s">
        <v>64</v>
      </c>
      <c r="C51" s="26">
        <v>2010</v>
      </c>
      <c r="D51" s="26">
        <v>2009</v>
      </c>
      <c r="E51" s="28" t="s">
        <v>56</v>
      </c>
    </row>
    <row r="52" spans="1:9" ht="13.5" customHeight="1" x14ac:dyDescent="0.2">
      <c r="A52" s="77"/>
      <c r="B52" s="41" t="s">
        <v>65</v>
      </c>
      <c r="C52" s="26">
        <v>2008</v>
      </c>
      <c r="D52" s="26">
        <v>2007</v>
      </c>
      <c r="E52" s="30" t="s">
        <v>57</v>
      </c>
    </row>
    <row r="53" spans="1:9" ht="13.5" customHeight="1" x14ac:dyDescent="0.2">
      <c r="A53" s="76" t="s">
        <v>36</v>
      </c>
      <c r="B53" s="31" t="s">
        <v>82</v>
      </c>
      <c r="C53" s="26">
        <v>2010</v>
      </c>
      <c r="D53" s="26">
        <v>2009</v>
      </c>
      <c r="E53" s="28" t="s">
        <v>56</v>
      </c>
    </row>
    <row r="54" spans="1:9" ht="13.5" customHeight="1" x14ac:dyDescent="0.2">
      <c r="A54" s="77"/>
      <c r="B54" s="41" t="s">
        <v>65</v>
      </c>
      <c r="C54" s="26">
        <v>2008</v>
      </c>
      <c r="D54" s="26">
        <v>2007</v>
      </c>
      <c r="E54" s="30" t="s">
        <v>57</v>
      </c>
    </row>
    <row r="55" spans="1:9" ht="13.5" customHeight="1" x14ac:dyDescent="0.2">
      <c r="A55" s="76" t="s">
        <v>61</v>
      </c>
      <c r="B55" s="31" t="s">
        <v>84</v>
      </c>
      <c r="C55" s="35" t="s">
        <v>62</v>
      </c>
      <c r="D55" s="35" t="s">
        <v>62</v>
      </c>
      <c r="E55" s="28" t="s">
        <v>56</v>
      </c>
    </row>
    <row r="56" spans="1:9" ht="13.5" customHeight="1" thickBot="1" x14ac:dyDescent="0.25">
      <c r="A56" s="82"/>
      <c r="B56" s="43" t="s">
        <v>83</v>
      </c>
      <c r="C56" s="36" t="s">
        <v>63</v>
      </c>
      <c r="D56" s="36" t="s">
        <v>63</v>
      </c>
      <c r="E56" s="37" t="s">
        <v>57</v>
      </c>
      <c r="I56" s="1" t="s">
        <v>85</v>
      </c>
    </row>
    <row r="57" spans="1:9" ht="15.75" thickTop="1" x14ac:dyDescent="0.25">
      <c r="A57" s="38"/>
      <c r="B57" s="38"/>
      <c r="C57" s="39"/>
      <c r="D57" s="38"/>
      <c r="E57"/>
    </row>
    <row r="58" spans="1:9" ht="15" customHeight="1" x14ac:dyDescent="0.25">
      <c r="A58" s="81" t="s">
        <v>87</v>
      </c>
      <c r="B58" s="62"/>
      <c r="C58" s="62"/>
      <c r="D58" s="62"/>
      <c r="E58" s="62"/>
    </row>
    <row r="59" spans="1:9" ht="74.25" customHeight="1" x14ac:dyDescent="0.25">
      <c r="A59" s="79" t="s">
        <v>86</v>
      </c>
      <c r="B59" s="80"/>
      <c r="C59" s="80"/>
      <c r="D59" s="80"/>
      <c r="E59" s="80"/>
    </row>
    <row r="60" spans="1:9" s="17" customFormat="1" ht="15" customHeight="1" x14ac:dyDescent="0.25">
      <c r="A60" s="81" t="s">
        <v>0</v>
      </c>
      <c r="B60" s="62"/>
      <c r="C60" s="62"/>
      <c r="D60" s="62"/>
      <c r="E60" s="62"/>
    </row>
    <row r="61" spans="1:9" ht="26.25" customHeight="1" x14ac:dyDescent="0.25">
      <c r="A61" s="79" t="s">
        <v>89</v>
      </c>
      <c r="B61" s="80"/>
      <c r="C61" s="80"/>
      <c r="D61" s="80"/>
      <c r="E61" s="80"/>
    </row>
    <row r="62" spans="1:9" ht="27" customHeight="1" x14ac:dyDescent="0.25">
      <c r="A62" s="79" t="s">
        <v>88</v>
      </c>
      <c r="B62" s="80"/>
      <c r="C62" s="80"/>
      <c r="D62" s="80"/>
      <c r="E62" s="80"/>
    </row>
  </sheetData>
  <mergeCells count="31">
    <mergeCell ref="A59:E59"/>
    <mergeCell ref="A61:E61"/>
    <mergeCell ref="A51:A52"/>
    <mergeCell ref="A53:A54"/>
    <mergeCell ref="A55:A56"/>
    <mergeCell ref="A47:A48"/>
    <mergeCell ref="A49:A50"/>
    <mergeCell ref="A39:A40"/>
    <mergeCell ref="A41:A42"/>
    <mergeCell ref="A43:A44"/>
    <mergeCell ref="A37:A38"/>
    <mergeCell ref="A27:A28"/>
    <mergeCell ref="A29:A30"/>
    <mergeCell ref="A31:A32"/>
    <mergeCell ref="A45:A46"/>
    <mergeCell ref="A4:A5"/>
    <mergeCell ref="A6:A7"/>
    <mergeCell ref="A8:A9"/>
    <mergeCell ref="A11:A12"/>
    <mergeCell ref="A62:E62"/>
    <mergeCell ref="A58:E58"/>
    <mergeCell ref="A60:E60"/>
    <mergeCell ref="A21:A22"/>
    <mergeCell ref="A23:A24"/>
    <mergeCell ref="A25:A26"/>
    <mergeCell ref="A13:A14"/>
    <mergeCell ref="A15:A16"/>
    <mergeCell ref="A17:A18"/>
    <mergeCell ref="A19:A20"/>
    <mergeCell ref="A33:A34"/>
    <mergeCell ref="A35:A36"/>
  </mergeCells>
  <pageMargins left="0.69999998807907104" right="0.69999998807907104" top="0.75" bottom="0.75" header="0.30000001192092896" footer="0.30000001192092896"/>
  <pageSetup orientation="portrait" errors="blank"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G205"/>
  <sheetViews>
    <sheetView workbookViewId="0">
      <selection activeCell="I21" sqref="I21"/>
    </sheetView>
  </sheetViews>
  <sheetFormatPr defaultColWidth="10.28515625" defaultRowHeight="11.25" x14ac:dyDescent="0.2"/>
  <cols>
    <col min="1" max="1" width="13.28515625" style="1" customWidth="1"/>
    <col min="2" max="2" width="10.28515625" style="1"/>
    <col min="3" max="3" width="13.28515625" style="1" customWidth="1"/>
    <col min="4" max="4" width="15.5703125" style="1" customWidth="1"/>
    <col min="5" max="5" width="36.5703125" style="1" customWidth="1"/>
    <col min="6" max="16384" width="10.28515625" style="1"/>
  </cols>
  <sheetData>
    <row r="1" spans="1:5" ht="15" x14ac:dyDescent="0.25">
      <c r="A1" s="2" t="s">
        <v>46</v>
      </c>
    </row>
    <row r="2" spans="1:5" ht="12" thickBot="1" x14ac:dyDescent="0.25">
      <c r="A2" s="5"/>
      <c r="B2" s="5"/>
      <c r="C2" s="5"/>
      <c r="D2" s="5"/>
    </row>
    <row r="3" spans="1:5" ht="30" customHeight="1" thickBot="1" x14ac:dyDescent="0.25">
      <c r="A3" s="6" t="s">
        <v>3</v>
      </c>
      <c r="B3" s="7" t="s">
        <v>4</v>
      </c>
      <c r="C3" s="14" t="s">
        <v>101</v>
      </c>
      <c r="D3" s="14" t="s">
        <v>47</v>
      </c>
      <c r="E3" s="52" t="s">
        <v>92</v>
      </c>
    </row>
    <row r="4" spans="1:5" ht="13.5" customHeight="1" x14ac:dyDescent="0.2">
      <c r="A4" s="1" t="s">
        <v>5</v>
      </c>
      <c r="B4" s="3" t="s">
        <v>6</v>
      </c>
      <c r="C4" s="11">
        <v>10688861</v>
      </c>
      <c r="D4" s="15">
        <f t="shared" ref="D4:D10" si="0">C4/C193</f>
        <v>2.1745701119060008E-2</v>
      </c>
      <c r="E4" s="49" t="s">
        <v>64</v>
      </c>
    </row>
    <row r="5" spans="1:5" ht="13.35" customHeight="1" x14ac:dyDescent="0.2">
      <c r="B5" s="3" t="s">
        <v>7</v>
      </c>
      <c r="C5" s="11">
        <v>10688861</v>
      </c>
      <c r="D5" s="15">
        <f t="shared" si="0"/>
        <v>2.1745701119060008E-2</v>
      </c>
      <c r="E5" s="49" t="s">
        <v>64</v>
      </c>
    </row>
    <row r="6" spans="1:5" ht="13.35" customHeight="1" x14ac:dyDescent="0.2">
      <c r="B6" s="3" t="s">
        <v>8</v>
      </c>
      <c r="C6" s="11">
        <v>10688861</v>
      </c>
      <c r="D6" s="15">
        <f t="shared" si="0"/>
        <v>2.1745701119060008E-2</v>
      </c>
      <c r="E6" s="49" t="s">
        <v>64</v>
      </c>
    </row>
    <row r="7" spans="1:5" ht="13.35" customHeight="1" x14ac:dyDescent="0.2">
      <c r="B7" s="3" t="s">
        <v>9</v>
      </c>
      <c r="C7" s="11">
        <v>10688861</v>
      </c>
      <c r="D7" s="15">
        <f t="shared" si="0"/>
        <v>2.1745701119060008E-2</v>
      </c>
      <c r="E7" s="49" t="s">
        <v>64</v>
      </c>
    </row>
    <row r="8" spans="1:5" ht="13.35" customHeight="1" x14ac:dyDescent="0.2">
      <c r="B8" s="3" t="s">
        <v>10</v>
      </c>
      <c r="C8" s="11">
        <v>10688861</v>
      </c>
      <c r="D8" s="15">
        <f t="shared" si="0"/>
        <v>2.1745701119060008E-2</v>
      </c>
      <c r="E8" s="49" t="s">
        <v>64</v>
      </c>
    </row>
    <row r="9" spans="1:5" ht="13.35" customHeight="1" x14ac:dyDescent="0.2">
      <c r="B9" s="3" t="s">
        <v>11</v>
      </c>
      <c r="C9" s="11">
        <v>10525758</v>
      </c>
      <c r="D9" s="15">
        <f t="shared" si="0"/>
        <v>2.1573299921580621E-2</v>
      </c>
      <c r="E9" s="49" t="s">
        <v>65</v>
      </c>
    </row>
    <row r="10" spans="1:5" ht="13.35" customHeight="1" x14ac:dyDescent="0.2">
      <c r="A10" s="8"/>
      <c r="B10" s="4" t="s">
        <v>12</v>
      </c>
      <c r="C10" s="13">
        <v>10525758</v>
      </c>
      <c r="D10" s="16">
        <f t="shared" si="0"/>
        <v>2.1573299921580621E-2</v>
      </c>
      <c r="E10" s="50" t="s">
        <v>65</v>
      </c>
    </row>
    <row r="11" spans="1:5" ht="13.5" customHeight="1" x14ac:dyDescent="0.2">
      <c r="A11" s="1" t="s">
        <v>13</v>
      </c>
      <c r="B11" s="3" t="s">
        <v>6</v>
      </c>
      <c r="C11" s="11">
        <v>7549217</v>
      </c>
      <c r="D11" s="15">
        <f t="shared" ref="D11:D17" si="1">C11/C193</f>
        <v>1.5358326445158828E-2</v>
      </c>
      <c r="E11" s="49" t="s">
        <v>64</v>
      </c>
    </row>
    <row r="12" spans="1:5" ht="13.35" customHeight="1" x14ac:dyDescent="0.2">
      <c r="B12" s="3" t="s">
        <v>7</v>
      </c>
      <c r="C12" s="11">
        <v>7549217</v>
      </c>
      <c r="D12" s="15">
        <f t="shared" si="1"/>
        <v>1.5358326445158828E-2</v>
      </c>
      <c r="E12" s="49" t="s">
        <v>64</v>
      </c>
    </row>
    <row r="13" spans="1:5" ht="13.35" customHeight="1" x14ac:dyDescent="0.2">
      <c r="B13" s="3" t="s">
        <v>8</v>
      </c>
      <c r="C13" s="11">
        <v>7549217</v>
      </c>
      <c r="D13" s="15">
        <f t="shared" si="1"/>
        <v>1.5358326445158828E-2</v>
      </c>
      <c r="E13" s="49" t="s">
        <v>64</v>
      </c>
    </row>
    <row r="14" spans="1:5" ht="13.35" customHeight="1" x14ac:dyDescent="0.2">
      <c r="B14" s="3" t="s">
        <v>9</v>
      </c>
      <c r="C14" s="11">
        <v>7549217</v>
      </c>
      <c r="D14" s="15">
        <f t="shared" si="1"/>
        <v>1.5358326445158828E-2</v>
      </c>
      <c r="E14" s="49" t="s">
        <v>64</v>
      </c>
    </row>
    <row r="15" spans="1:5" ht="13.35" customHeight="1" x14ac:dyDescent="0.2">
      <c r="B15" s="3" t="s">
        <v>10</v>
      </c>
      <c r="C15" s="11">
        <v>7549217</v>
      </c>
      <c r="D15" s="15">
        <f t="shared" si="1"/>
        <v>1.5358326445158828E-2</v>
      </c>
      <c r="E15" s="49" t="s">
        <v>64</v>
      </c>
    </row>
    <row r="16" spans="1:5" ht="13.35" customHeight="1" x14ac:dyDescent="0.2">
      <c r="B16" s="3" t="s">
        <v>11</v>
      </c>
      <c r="C16" s="11">
        <v>7610591</v>
      </c>
      <c r="D16" s="15">
        <f t="shared" si="1"/>
        <v>1.5598454973359845E-2</v>
      </c>
      <c r="E16" s="49" t="s">
        <v>65</v>
      </c>
    </row>
    <row r="17" spans="1:5" ht="13.35" customHeight="1" x14ac:dyDescent="0.2">
      <c r="A17" s="8"/>
      <c r="B17" s="4" t="s">
        <v>12</v>
      </c>
      <c r="C17" s="13">
        <v>7610591</v>
      </c>
      <c r="D17" s="16">
        <f t="shared" si="1"/>
        <v>1.5598454973359845E-2</v>
      </c>
      <c r="E17" s="50" t="s">
        <v>65</v>
      </c>
    </row>
    <row r="18" spans="1:5" ht="13.5" customHeight="1" x14ac:dyDescent="0.2">
      <c r="A18" s="1" t="s">
        <v>14</v>
      </c>
      <c r="B18" s="3" t="s">
        <v>6</v>
      </c>
      <c r="C18" s="11">
        <v>10384055</v>
      </c>
      <c r="D18" s="15">
        <f t="shared" ref="D18:D24" si="2">C18/C193</f>
        <v>2.1125595742509953E-2</v>
      </c>
      <c r="E18" s="49" t="s">
        <v>64</v>
      </c>
    </row>
    <row r="19" spans="1:5" ht="13.35" customHeight="1" x14ac:dyDescent="0.2">
      <c r="B19" s="3" t="s">
        <v>7</v>
      </c>
      <c r="C19" s="11">
        <v>10384055</v>
      </c>
      <c r="D19" s="15">
        <f t="shared" si="2"/>
        <v>2.1125595742509953E-2</v>
      </c>
      <c r="E19" s="49" t="s">
        <v>64</v>
      </c>
    </row>
    <row r="20" spans="1:5" ht="13.35" customHeight="1" x14ac:dyDescent="0.2">
      <c r="B20" s="3" t="s">
        <v>8</v>
      </c>
      <c r="C20" s="11">
        <v>10384055</v>
      </c>
      <c r="D20" s="15">
        <f t="shared" si="2"/>
        <v>2.1125595742509953E-2</v>
      </c>
      <c r="E20" s="49" t="s">
        <v>64</v>
      </c>
    </row>
    <row r="21" spans="1:5" ht="13.35" customHeight="1" x14ac:dyDescent="0.2">
      <c r="B21" s="3" t="s">
        <v>9</v>
      </c>
      <c r="C21" s="11">
        <v>10384055</v>
      </c>
      <c r="D21" s="15">
        <f t="shared" si="2"/>
        <v>2.1125595742509953E-2</v>
      </c>
      <c r="E21" s="49" t="s">
        <v>64</v>
      </c>
    </row>
    <row r="22" spans="1:5" ht="13.35" customHeight="1" x14ac:dyDescent="0.2">
      <c r="B22" s="3" t="s">
        <v>10</v>
      </c>
      <c r="C22" s="11">
        <v>10384055</v>
      </c>
      <c r="D22" s="15">
        <f t="shared" si="2"/>
        <v>2.1125595742509953E-2</v>
      </c>
      <c r="E22" s="49" t="s">
        <v>64</v>
      </c>
    </row>
    <row r="23" spans="1:5" ht="13.35" customHeight="1" x14ac:dyDescent="0.2">
      <c r="B23" s="3" t="s">
        <v>11</v>
      </c>
      <c r="C23" s="11">
        <v>10212152</v>
      </c>
      <c r="D23" s="15">
        <f t="shared" si="2"/>
        <v>2.0930541813783805E-2</v>
      </c>
      <c r="E23" s="49" t="s">
        <v>65</v>
      </c>
    </row>
    <row r="24" spans="1:5" ht="13.35" customHeight="1" x14ac:dyDescent="0.2">
      <c r="A24" s="8"/>
      <c r="B24" s="4" t="s">
        <v>12</v>
      </c>
      <c r="C24" s="13">
        <v>10212152</v>
      </c>
      <c r="D24" s="16">
        <f t="shared" si="2"/>
        <v>2.0930541813783805E-2</v>
      </c>
      <c r="E24" s="50" t="s">
        <v>65</v>
      </c>
    </row>
    <row r="25" spans="1:5" ht="13.5" customHeight="1" x14ac:dyDescent="0.2">
      <c r="A25" s="1" t="s">
        <v>15</v>
      </c>
      <c r="B25" s="3" t="s">
        <v>6</v>
      </c>
      <c r="C25" s="11">
        <v>5427600</v>
      </c>
      <c r="D25" s="15">
        <f t="shared" ref="D25:D31" si="3">C25/C193</f>
        <v>1.1042052786897509E-2</v>
      </c>
      <c r="E25" s="49" t="s">
        <v>65</v>
      </c>
    </row>
    <row r="26" spans="1:5" ht="13.35" customHeight="1" x14ac:dyDescent="0.2">
      <c r="B26" s="3" t="s">
        <v>7</v>
      </c>
      <c r="C26" s="11">
        <v>5427600</v>
      </c>
      <c r="D26" s="15">
        <f t="shared" si="3"/>
        <v>1.1042052786897509E-2</v>
      </c>
      <c r="E26" s="49" t="s">
        <v>65</v>
      </c>
    </row>
    <row r="27" spans="1:5" ht="13.35" customHeight="1" x14ac:dyDescent="0.2">
      <c r="B27" s="3" t="s">
        <v>8</v>
      </c>
      <c r="C27" s="11">
        <v>5427600</v>
      </c>
      <c r="D27" s="15">
        <f t="shared" si="3"/>
        <v>1.1042052786897509E-2</v>
      </c>
      <c r="E27" s="49" t="s">
        <v>65</v>
      </c>
    </row>
    <row r="28" spans="1:5" ht="13.35" customHeight="1" x14ac:dyDescent="0.2">
      <c r="B28" s="3" t="s">
        <v>9</v>
      </c>
      <c r="C28" s="11">
        <v>5427600</v>
      </c>
      <c r="D28" s="15">
        <f t="shared" si="3"/>
        <v>1.1042052786897509E-2</v>
      </c>
      <c r="E28" s="49" t="s">
        <v>65</v>
      </c>
    </row>
    <row r="29" spans="1:5" ht="13.35" customHeight="1" x14ac:dyDescent="0.2">
      <c r="B29" s="3" t="s">
        <v>10</v>
      </c>
      <c r="C29" s="11">
        <v>5427600</v>
      </c>
      <c r="D29" s="15">
        <f t="shared" si="3"/>
        <v>1.1042052786897509E-2</v>
      </c>
      <c r="E29" s="49" t="s">
        <v>65</v>
      </c>
    </row>
    <row r="30" spans="1:5" ht="13.35" customHeight="1" x14ac:dyDescent="0.2">
      <c r="B30" s="3" t="s">
        <v>11</v>
      </c>
      <c r="C30" s="11">
        <v>5427600</v>
      </c>
      <c r="D30" s="15">
        <f t="shared" si="3"/>
        <v>1.1124257526571577E-2</v>
      </c>
      <c r="E30" s="49" t="s">
        <v>65</v>
      </c>
    </row>
    <row r="31" spans="1:5" ht="13.35" customHeight="1" x14ac:dyDescent="0.2">
      <c r="A31" s="8"/>
      <c r="B31" s="4" t="s">
        <v>12</v>
      </c>
      <c r="C31" s="13">
        <v>5427600</v>
      </c>
      <c r="D31" s="16">
        <f t="shared" si="3"/>
        <v>1.1124257526571577E-2</v>
      </c>
      <c r="E31" s="50" t="s">
        <v>65</v>
      </c>
    </row>
    <row r="32" spans="1:5" ht="13.5" customHeight="1" x14ac:dyDescent="0.2">
      <c r="A32" s="1" t="s">
        <v>16</v>
      </c>
      <c r="B32" s="3" t="s">
        <v>6</v>
      </c>
      <c r="C32" s="11">
        <v>80612704</v>
      </c>
      <c r="D32" s="15">
        <f t="shared" ref="D32:D38" si="4">C32/C193</f>
        <v>0.16400061405824748</v>
      </c>
      <c r="E32" s="49" t="s">
        <v>64</v>
      </c>
    </row>
    <row r="33" spans="1:5" ht="13.35" customHeight="1" x14ac:dyDescent="0.2">
      <c r="B33" s="3" t="s">
        <v>7</v>
      </c>
      <c r="C33" s="11">
        <v>80612704</v>
      </c>
      <c r="D33" s="15">
        <f t="shared" si="4"/>
        <v>0.16400061405824748</v>
      </c>
      <c r="E33" s="49" t="s">
        <v>64</v>
      </c>
    </row>
    <row r="34" spans="1:5" ht="13.35" customHeight="1" x14ac:dyDescent="0.2">
      <c r="B34" s="3" t="s">
        <v>8</v>
      </c>
      <c r="C34" s="11">
        <v>80612704</v>
      </c>
      <c r="D34" s="15">
        <f t="shared" si="4"/>
        <v>0.16400061405824748</v>
      </c>
      <c r="E34" s="49" t="s">
        <v>64</v>
      </c>
    </row>
    <row r="35" spans="1:5" ht="13.35" customHeight="1" x14ac:dyDescent="0.2">
      <c r="B35" s="3" t="s">
        <v>9</v>
      </c>
      <c r="C35" s="11">
        <v>80612704</v>
      </c>
      <c r="D35" s="15">
        <f t="shared" si="4"/>
        <v>0.16400061405824748</v>
      </c>
      <c r="E35" s="49" t="s">
        <v>64</v>
      </c>
    </row>
    <row r="36" spans="1:5" ht="13.35" customHeight="1" x14ac:dyDescent="0.2">
      <c r="B36" s="3" t="s">
        <v>10</v>
      </c>
      <c r="C36" s="11">
        <v>80612704</v>
      </c>
      <c r="D36" s="15">
        <f t="shared" si="4"/>
        <v>0.16400061405824748</v>
      </c>
      <c r="E36" s="49" t="s">
        <v>64</v>
      </c>
    </row>
    <row r="37" spans="1:5" ht="13.35" customHeight="1" x14ac:dyDescent="0.2">
      <c r="B37" s="3" t="s">
        <v>11</v>
      </c>
      <c r="C37" s="11">
        <v>81171880</v>
      </c>
      <c r="D37" s="15">
        <f t="shared" si="4"/>
        <v>0.16636762050187279</v>
      </c>
      <c r="E37" s="49" t="s">
        <v>65</v>
      </c>
    </row>
    <row r="38" spans="1:5" ht="13.35" customHeight="1" x14ac:dyDescent="0.2">
      <c r="A38" s="8"/>
      <c r="B38" s="4" t="s">
        <v>12</v>
      </c>
      <c r="C38" s="13">
        <v>81171880</v>
      </c>
      <c r="D38" s="16">
        <f t="shared" si="4"/>
        <v>0.16636762050187279</v>
      </c>
      <c r="E38" s="50" t="s">
        <v>65</v>
      </c>
    </row>
    <row r="39" spans="1:5" ht="13.5" customHeight="1" x14ac:dyDescent="0.2">
      <c r="A39" s="1" t="s">
        <v>17</v>
      </c>
      <c r="B39" s="3" t="s">
        <v>6</v>
      </c>
      <c r="C39" s="11">
        <v>1327287.8999999999</v>
      </c>
      <c r="D39" s="15">
        <f t="shared" ref="D39:D45" si="5">C39/C193</f>
        <v>2.7002695584070939E-3</v>
      </c>
      <c r="E39" s="49" t="s">
        <v>67</v>
      </c>
    </row>
    <row r="40" spans="1:5" ht="13.35" customHeight="1" x14ac:dyDescent="0.2">
      <c r="B40" s="3" t="s">
        <v>7</v>
      </c>
      <c r="C40" s="11">
        <v>1327287.8999999999</v>
      </c>
      <c r="D40" s="15">
        <f t="shared" si="5"/>
        <v>2.7002695584070939E-3</v>
      </c>
      <c r="E40" s="49" t="s">
        <v>67</v>
      </c>
    </row>
    <row r="41" spans="1:5" ht="13.35" customHeight="1" x14ac:dyDescent="0.2">
      <c r="B41" s="3" t="s">
        <v>8</v>
      </c>
      <c r="C41" s="11">
        <v>1327287.8999999999</v>
      </c>
      <c r="D41" s="15">
        <f t="shared" si="5"/>
        <v>2.7002695584070939E-3</v>
      </c>
      <c r="E41" s="49" t="s">
        <v>67</v>
      </c>
    </row>
    <row r="42" spans="1:5" ht="13.35" customHeight="1" x14ac:dyDescent="0.2">
      <c r="B42" s="3" t="s">
        <v>9</v>
      </c>
      <c r="C42" s="11">
        <v>1327287.8999999999</v>
      </c>
      <c r="D42" s="15">
        <f t="shared" si="5"/>
        <v>2.7002695584070939E-3</v>
      </c>
      <c r="E42" s="49" t="s">
        <v>67</v>
      </c>
    </row>
    <row r="43" spans="1:5" ht="13.35" customHeight="1" x14ac:dyDescent="0.2">
      <c r="B43" s="3" t="s">
        <v>10</v>
      </c>
      <c r="C43" s="11">
        <v>1327287.8999999999</v>
      </c>
      <c r="D43" s="15">
        <f t="shared" si="5"/>
        <v>2.7002695584070939E-3</v>
      </c>
      <c r="E43" s="49" t="s">
        <v>67</v>
      </c>
    </row>
    <row r="44" spans="1:5" ht="13.35" customHeight="1" x14ac:dyDescent="0.2">
      <c r="B44" s="3" t="s">
        <v>11</v>
      </c>
      <c r="C44" s="11">
        <v>1325019.8</v>
      </c>
      <c r="D44" s="15">
        <f t="shared" si="5"/>
        <v>2.7157236132003769E-3</v>
      </c>
      <c r="E44" s="49" t="s">
        <v>65</v>
      </c>
    </row>
    <row r="45" spans="1:5" ht="13.35" customHeight="1" x14ac:dyDescent="0.2">
      <c r="A45" s="8"/>
      <c r="B45" s="4" t="s">
        <v>12</v>
      </c>
      <c r="C45" s="13">
        <v>1325019.8</v>
      </c>
      <c r="D45" s="16">
        <f t="shared" si="5"/>
        <v>2.7157236132003769E-3</v>
      </c>
      <c r="E45" s="50" t="s">
        <v>65</v>
      </c>
    </row>
    <row r="46" spans="1:5" ht="13.5" customHeight="1" x14ac:dyDescent="0.2">
      <c r="A46" s="1" t="s">
        <v>18</v>
      </c>
      <c r="B46" s="3" t="s">
        <v>6</v>
      </c>
      <c r="C46" s="11">
        <v>4452671</v>
      </c>
      <c r="D46" s="15">
        <f t="shared" ref="D46:D52" si="6">C46/C193</f>
        <v>9.0586314807074436E-3</v>
      </c>
      <c r="E46" s="49" t="s">
        <v>90</v>
      </c>
    </row>
    <row r="47" spans="1:5" ht="13.35" customHeight="1" x14ac:dyDescent="0.2">
      <c r="B47" s="3" t="s">
        <v>7</v>
      </c>
      <c r="C47" s="11">
        <v>4452671</v>
      </c>
      <c r="D47" s="15">
        <f t="shared" si="6"/>
        <v>9.0586314807074436E-3</v>
      </c>
      <c r="E47" s="49" t="s">
        <v>90</v>
      </c>
    </row>
    <row r="48" spans="1:5" ht="13.35" customHeight="1" x14ac:dyDescent="0.2">
      <c r="B48" s="3" t="s">
        <v>8</v>
      </c>
      <c r="C48" s="11">
        <v>4452671</v>
      </c>
      <c r="D48" s="15">
        <f t="shared" si="6"/>
        <v>9.0586314807074436E-3</v>
      </c>
      <c r="E48" s="49" t="s">
        <v>90</v>
      </c>
    </row>
    <row r="49" spans="1:5" ht="13.35" customHeight="1" x14ac:dyDescent="0.2">
      <c r="B49" s="3" t="s">
        <v>9</v>
      </c>
      <c r="C49" s="11">
        <v>4452671</v>
      </c>
      <c r="D49" s="15">
        <f t="shared" si="6"/>
        <v>9.0586314807074436E-3</v>
      </c>
      <c r="E49" s="49" t="s">
        <v>90</v>
      </c>
    </row>
    <row r="50" spans="1:5" ht="13.35" customHeight="1" x14ac:dyDescent="0.2">
      <c r="B50" s="3" t="s">
        <v>10</v>
      </c>
      <c r="C50" s="11">
        <v>4452671</v>
      </c>
      <c r="D50" s="15">
        <f t="shared" si="6"/>
        <v>9.0586314807074436E-3</v>
      </c>
      <c r="E50" s="49" t="s">
        <v>90</v>
      </c>
    </row>
    <row r="51" spans="1:5" ht="13.35" customHeight="1" x14ac:dyDescent="0.2">
      <c r="B51" s="3" t="s">
        <v>11</v>
      </c>
      <c r="C51" s="11">
        <v>4423448</v>
      </c>
      <c r="D51" s="15">
        <f t="shared" si="6"/>
        <v>9.0661756038392643E-3</v>
      </c>
      <c r="E51" s="49" t="s">
        <v>68</v>
      </c>
    </row>
    <row r="52" spans="1:5" ht="13.35" customHeight="1" x14ac:dyDescent="0.2">
      <c r="A52" s="8"/>
      <c r="B52" s="4" t="s">
        <v>12</v>
      </c>
      <c r="C52" s="13">
        <v>4423448</v>
      </c>
      <c r="D52" s="16">
        <f t="shared" si="6"/>
        <v>9.0661756038392643E-3</v>
      </c>
      <c r="E52" s="50" t="s">
        <v>68</v>
      </c>
    </row>
    <row r="53" spans="1:5" ht="13.5" customHeight="1" x14ac:dyDescent="0.2">
      <c r="A53" s="1" t="s">
        <v>19</v>
      </c>
      <c r="B53" s="3" t="s">
        <v>6</v>
      </c>
      <c r="C53" s="11">
        <v>10928115</v>
      </c>
      <c r="D53" s="15">
        <f t="shared" ref="D53:D59" si="7">C53/C193</f>
        <v>2.2232445775533658E-2</v>
      </c>
      <c r="E53" s="49" t="s">
        <v>67</v>
      </c>
    </row>
    <row r="54" spans="1:5" ht="13.35" customHeight="1" x14ac:dyDescent="0.2">
      <c r="B54" s="3" t="s">
        <v>7</v>
      </c>
      <c r="C54" s="11">
        <v>10928115</v>
      </c>
      <c r="D54" s="15">
        <f t="shared" si="7"/>
        <v>2.2232445775533658E-2</v>
      </c>
      <c r="E54" s="49" t="s">
        <v>67</v>
      </c>
    </row>
    <row r="55" spans="1:5" ht="13.35" customHeight="1" x14ac:dyDescent="0.2">
      <c r="B55" s="3" t="s">
        <v>8</v>
      </c>
      <c r="C55" s="11">
        <v>10928115</v>
      </c>
      <c r="D55" s="15">
        <f t="shared" si="7"/>
        <v>2.2232445775533658E-2</v>
      </c>
      <c r="E55" s="49" t="s">
        <v>67</v>
      </c>
    </row>
    <row r="56" spans="1:5" ht="13.35" customHeight="1" x14ac:dyDescent="0.2">
      <c r="B56" s="3" t="s">
        <v>9</v>
      </c>
      <c r="C56" s="11">
        <v>10928115</v>
      </c>
      <c r="D56" s="15">
        <f t="shared" si="7"/>
        <v>2.2232445775533658E-2</v>
      </c>
      <c r="E56" s="49" t="s">
        <v>67</v>
      </c>
    </row>
    <row r="57" spans="1:5" ht="13.35" customHeight="1" x14ac:dyDescent="0.2">
      <c r="B57" s="3" t="s">
        <v>10</v>
      </c>
      <c r="C57" s="11">
        <v>10928115</v>
      </c>
      <c r="D57" s="15">
        <f t="shared" si="7"/>
        <v>2.2232445775533658E-2</v>
      </c>
      <c r="E57" s="49" t="s">
        <v>67</v>
      </c>
    </row>
    <row r="58" spans="1:5" ht="13.35" customHeight="1" x14ac:dyDescent="0.2">
      <c r="B58" s="3" t="s">
        <v>11</v>
      </c>
      <c r="C58" s="11">
        <v>10826130</v>
      </c>
      <c r="D58" s="15">
        <f t="shared" si="7"/>
        <v>2.2188933992214301E-2</v>
      </c>
      <c r="E58" s="49" t="s">
        <v>91</v>
      </c>
    </row>
    <row r="59" spans="1:5" ht="13.35" customHeight="1" x14ac:dyDescent="0.2">
      <c r="A59" s="8"/>
      <c r="B59" s="4" t="s">
        <v>12</v>
      </c>
      <c r="C59" s="13">
        <v>10826130</v>
      </c>
      <c r="D59" s="16">
        <f t="shared" si="7"/>
        <v>2.2188933992214301E-2</v>
      </c>
      <c r="E59" s="50" t="s">
        <v>91</v>
      </c>
    </row>
    <row r="60" spans="1:5" ht="13.5" customHeight="1" x14ac:dyDescent="0.2">
      <c r="A60" s="1" t="s">
        <v>20</v>
      </c>
      <c r="B60" s="3" t="s">
        <v>6</v>
      </c>
      <c r="C60" s="11">
        <v>45942448</v>
      </c>
      <c r="D60" s="15">
        <f t="shared" ref="D60:D66" si="8">C60/C193</f>
        <v>9.346652958495355E-2</v>
      </c>
      <c r="E60" s="49" t="s">
        <v>94</v>
      </c>
    </row>
    <row r="61" spans="1:5" ht="13.35" customHeight="1" x14ac:dyDescent="0.2">
      <c r="B61" s="3" t="s">
        <v>7</v>
      </c>
      <c r="C61" s="11">
        <v>45942448</v>
      </c>
      <c r="D61" s="15">
        <f t="shared" si="8"/>
        <v>9.346652958495355E-2</v>
      </c>
      <c r="E61" s="49" t="s">
        <v>94</v>
      </c>
    </row>
    <row r="62" spans="1:5" ht="13.35" customHeight="1" x14ac:dyDescent="0.2">
      <c r="B62" s="3" t="s">
        <v>8</v>
      </c>
      <c r="C62" s="11">
        <v>45942448</v>
      </c>
      <c r="D62" s="15">
        <f t="shared" si="8"/>
        <v>9.346652958495355E-2</v>
      </c>
      <c r="E62" s="49" t="s">
        <v>94</v>
      </c>
    </row>
    <row r="63" spans="1:5" ht="13.35" customHeight="1" x14ac:dyDescent="0.2">
      <c r="B63" s="3" t="s">
        <v>9</v>
      </c>
      <c r="C63" s="11">
        <v>45942448</v>
      </c>
      <c r="D63" s="15">
        <f t="shared" si="8"/>
        <v>9.346652958495355E-2</v>
      </c>
      <c r="E63" s="49" t="s">
        <v>94</v>
      </c>
    </row>
    <row r="64" spans="1:5" ht="13.35" customHeight="1" x14ac:dyDescent="0.2">
      <c r="B64" s="3" t="s">
        <v>10</v>
      </c>
      <c r="C64" s="11">
        <v>45942448</v>
      </c>
      <c r="D64" s="15">
        <f t="shared" si="8"/>
        <v>9.346652958495355E-2</v>
      </c>
      <c r="E64" s="49" t="s">
        <v>94</v>
      </c>
    </row>
    <row r="65" spans="1:5" ht="13.35" customHeight="1" x14ac:dyDescent="0.2">
      <c r="B65" s="3" t="s">
        <v>11</v>
      </c>
      <c r="C65" s="11">
        <v>44953424</v>
      </c>
      <c r="D65" s="15">
        <f t="shared" si="8"/>
        <v>9.21352836018062E-2</v>
      </c>
      <c r="E65" s="49" t="s">
        <v>93</v>
      </c>
    </row>
    <row r="66" spans="1:5" ht="13.35" customHeight="1" x14ac:dyDescent="0.2">
      <c r="A66" s="8"/>
      <c r="B66" s="4" t="s">
        <v>12</v>
      </c>
      <c r="C66" s="13">
        <v>44953424</v>
      </c>
      <c r="D66" s="16">
        <f t="shared" si="8"/>
        <v>9.21352836018062E-2</v>
      </c>
      <c r="E66" s="50" t="s">
        <v>93</v>
      </c>
    </row>
    <row r="67" spans="1:5" ht="13.5" customHeight="1" x14ac:dyDescent="0.2">
      <c r="A67" s="1" t="s">
        <v>21</v>
      </c>
      <c r="B67" s="3" t="s">
        <v>6</v>
      </c>
      <c r="C67" s="11">
        <v>60579792</v>
      </c>
      <c r="D67" s="15">
        <f t="shared" ref="D67:D73" si="9">C67/C193</f>
        <v>0.12324512880154607</v>
      </c>
      <c r="E67" s="49" t="s">
        <v>64</v>
      </c>
    </row>
    <row r="68" spans="1:5" ht="13.35" customHeight="1" x14ac:dyDescent="0.2">
      <c r="B68" s="3" t="s">
        <v>7</v>
      </c>
      <c r="C68" s="11">
        <v>60579792</v>
      </c>
      <c r="D68" s="15">
        <f t="shared" si="9"/>
        <v>0.12324512880154607</v>
      </c>
      <c r="E68" s="49" t="s">
        <v>64</v>
      </c>
    </row>
    <row r="69" spans="1:5" ht="13.35" customHeight="1" x14ac:dyDescent="0.2">
      <c r="B69" s="3" t="s">
        <v>8</v>
      </c>
      <c r="C69" s="11">
        <v>60579792</v>
      </c>
      <c r="D69" s="15">
        <f t="shared" si="9"/>
        <v>0.12324512880154607</v>
      </c>
      <c r="E69" s="49" t="s">
        <v>64</v>
      </c>
    </row>
    <row r="70" spans="1:5" ht="13.35" customHeight="1" x14ac:dyDescent="0.2">
      <c r="B70" s="3" t="s">
        <v>9</v>
      </c>
      <c r="C70" s="11">
        <v>60579792</v>
      </c>
      <c r="D70" s="15">
        <f t="shared" si="9"/>
        <v>0.12324512880154607</v>
      </c>
      <c r="E70" s="49" t="s">
        <v>64</v>
      </c>
    </row>
    <row r="71" spans="1:5" ht="13.35" customHeight="1" x14ac:dyDescent="0.2">
      <c r="B71" s="3" t="s">
        <v>10</v>
      </c>
      <c r="C71" s="11">
        <v>60579792</v>
      </c>
      <c r="D71" s="15">
        <f t="shared" si="9"/>
        <v>0.12324512880154607</v>
      </c>
      <c r="E71" s="49" t="s">
        <v>64</v>
      </c>
    </row>
    <row r="72" spans="1:5" ht="13.35" customHeight="1" x14ac:dyDescent="0.2">
      <c r="B72" s="3" t="s">
        <v>11</v>
      </c>
      <c r="C72" s="11">
        <v>59379304</v>
      </c>
      <c r="D72" s="15">
        <f t="shared" si="9"/>
        <v>0.12170216475874819</v>
      </c>
      <c r="E72" s="49" t="s">
        <v>73</v>
      </c>
    </row>
    <row r="73" spans="1:5" ht="13.35" customHeight="1" x14ac:dyDescent="0.2">
      <c r="A73" s="8"/>
      <c r="B73" s="4" t="s">
        <v>12</v>
      </c>
      <c r="C73" s="13">
        <v>59379304</v>
      </c>
      <c r="D73" s="16">
        <f t="shared" si="9"/>
        <v>0.12170216475874819</v>
      </c>
      <c r="E73" s="50" t="s">
        <v>73</v>
      </c>
    </row>
    <row r="74" spans="1:5" ht="13.5" customHeight="1" x14ac:dyDescent="0.2">
      <c r="A74" s="1" t="s">
        <v>22</v>
      </c>
      <c r="B74" s="3" t="s">
        <v>6</v>
      </c>
      <c r="C74" s="11">
        <v>60021192</v>
      </c>
      <c r="D74" s="15">
        <f t="shared" ref="D74:D80" si="10">C74/C193</f>
        <v>0.12210869820851029</v>
      </c>
      <c r="E74" s="49" t="s">
        <v>74</v>
      </c>
    </row>
    <row r="75" spans="1:5" ht="13.35" customHeight="1" x14ac:dyDescent="0.2">
      <c r="B75" s="3" t="s">
        <v>7</v>
      </c>
      <c r="C75" s="11">
        <v>60021192</v>
      </c>
      <c r="D75" s="15">
        <f t="shared" si="10"/>
        <v>0.12210869820851029</v>
      </c>
      <c r="E75" s="49" t="s">
        <v>74</v>
      </c>
    </row>
    <row r="76" spans="1:5" ht="13.35" customHeight="1" x14ac:dyDescent="0.2">
      <c r="B76" s="3" t="s">
        <v>8</v>
      </c>
      <c r="C76" s="11">
        <v>60021192</v>
      </c>
      <c r="D76" s="15">
        <f t="shared" si="10"/>
        <v>0.12210869820851029</v>
      </c>
      <c r="E76" s="49" t="s">
        <v>74</v>
      </c>
    </row>
    <row r="77" spans="1:5" ht="13.35" customHeight="1" x14ac:dyDescent="0.2">
      <c r="B77" s="3" t="s">
        <v>9</v>
      </c>
      <c r="C77" s="11">
        <v>60021192</v>
      </c>
      <c r="D77" s="15">
        <f t="shared" si="10"/>
        <v>0.12210869820851029</v>
      </c>
      <c r="E77" s="49" t="s">
        <v>74</v>
      </c>
    </row>
    <row r="78" spans="1:5" ht="13.35" customHeight="1" x14ac:dyDescent="0.2">
      <c r="B78" s="3" t="s">
        <v>10</v>
      </c>
      <c r="C78" s="11">
        <v>60021192</v>
      </c>
      <c r="D78" s="15">
        <f t="shared" si="10"/>
        <v>0.12210869820851029</v>
      </c>
      <c r="E78" s="49" t="s">
        <v>74</v>
      </c>
    </row>
    <row r="79" spans="1:5" ht="13.35" customHeight="1" x14ac:dyDescent="0.2">
      <c r="B79" s="3" t="s">
        <v>11</v>
      </c>
      <c r="C79" s="11">
        <v>59293624</v>
      </c>
      <c r="D79" s="15">
        <f t="shared" si="10"/>
        <v>0.12152655742127369</v>
      </c>
      <c r="E79" s="49" t="s">
        <v>75</v>
      </c>
    </row>
    <row r="80" spans="1:5" ht="13.35" customHeight="1" x14ac:dyDescent="0.2">
      <c r="A80" s="8"/>
      <c r="B80" s="4" t="s">
        <v>12</v>
      </c>
      <c r="C80" s="13">
        <v>59293624</v>
      </c>
      <c r="D80" s="16">
        <f t="shared" si="10"/>
        <v>0.12152655742127369</v>
      </c>
      <c r="E80" s="50" t="s">
        <v>75</v>
      </c>
    </row>
    <row r="81" spans="1:5" ht="13.5" customHeight="1" x14ac:dyDescent="0.2">
      <c r="A81" s="1" t="s">
        <v>23</v>
      </c>
      <c r="B81" s="3" t="s">
        <v>6</v>
      </c>
      <c r="C81" s="11">
        <v>795249.7</v>
      </c>
      <c r="D81" s="15">
        <f t="shared" ref="D81:D87" si="11">C81/C193</f>
        <v>1.617876992807946E-3</v>
      </c>
      <c r="E81" s="49" t="s">
        <v>77</v>
      </c>
    </row>
    <row r="82" spans="1:5" ht="13.35" customHeight="1" x14ac:dyDescent="0.2">
      <c r="B82" s="3" t="s">
        <v>7</v>
      </c>
      <c r="C82" s="11">
        <v>795249.7</v>
      </c>
      <c r="D82" s="15">
        <f t="shared" si="11"/>
        <v>1.617876992807946E-3</v>
      </c>
      <c r="E82" s="49" t="s">
        <v>77</v>
      </c>
    </row>
    <row r="83" spans="1:5" ht="13.35" customHeight="1" x14ac:dyDescent="0.2">
      <c r="B83" s="3" t="s">
        <v>8</v>
      </c>
      <c r="C83" s="11">
        <v>795249.7</v>
      </c>
      <c r="D83" s="15">
        <f t="shared" si="11"/>
        <v>1.617876992807946E-3</v>
      </c>
      <c r="E83" s="49" t="s">
        <v>77</v>
      </c>
    </row>
    <row r="84" spans="1:5" ht="13.35" customHeight="1" x14ac:dyDescent="0.2">
      <c r="B84" s="3" t="s">
        <v>9</v>
      </c>
      <c r="C84" s="11">
        <v>795249.7</v>
      </c>
      <c r="D84" s="15">
        <f t="shared" si="11"/>
        <v>1.617876992807946E-3</v>
      </c>
      <c r="E84" s="49" t="s">
        <v>77</v>
      </c>
    </row>
    <row r="85" spans="1:5" ht="13.35" customHeight="1" x14ac:dyDescent="0.2">
      <c r="B85" s="3" t="s">
        <v>10</v>
      </c>
      <c r="C85" s="11">
        <v>795249.7</v>
      </c>
      <c r="D85" s="15">
        <f t="shared" si="11"/>
        <v>1.617876992807946E-3</v>
      </c>
      <c r="E85" s="49" t="s">
        <v>77</v>
      </c>
    </row>
    <row r="86" spans="1:5" ht="13.35" customHeight="1" x14ac:dyDescent="0.2">
      <c r="B86" s="3" t="s">
        <v>11</v>
      </c>
      <c r="C86" s="11">
        <v>782533.3</v>
      </c>
      <c r="D86" s="15">
        <f t="shared" si="11"/>
        <v>1.6038584185123985E-3</v>
      </c>
      <c r="E86" s="49" t="s">
        <v>76</v>
      </c>
    </row>
    <row r="87" spans="1:5" ht="13.35" customHeight="1" x14ac:dyDescent="0.2">
      <c r="A87" s="8"/>
      <c r="B87" s="4" t="s">
        <v>12</v>
      </c>
      <c r="C87" s="13">
        <v>782533.3</v>
      </c>
      <c r="D87" s="16">
        <f t="shared" si="11"/>
        <v>1.6038584185123985E-3</v>
      </c>
      <c r="E87" s="50" t="s">
        <v>76</v>
      </c>
    </row>
    <row r="88" spans="1:5" ht="13.5" customHeight="1" x14ac:dyDescent="0.2">
      <c r="A88" s="1" t="s">
        <v>24</v>
      </c>
      <c r="B88" s="3" t="s">
        <v>6</v>
      </c>
      <c r="C88" s="11">
        <v>2215935.7999999998</v>
      </c>
      <c r="D88" s="15">
        <f t="shared" ref="D88:D94" si="12">C88/C193</f>
        <v>4.5081583160100159E-3</v>
      </c>
      <c r="E88" s="49" t="s">
        <v>64</v>
      </c>
    </row>
    <row r="89" spans="1:5" ht="13.35" customHeight="1" x14ac:dyDescent="0.2">
      <c r="B89" s="3" t="s">
        <v>7</v>
      </c>
      <c r="C89" s="11">
        <v>2215935.7999999998</v>
      </c>
      <c r="D89" s="15">
        <f t="shared" si="12"/>
        <v>4.5081583160100159E-3</v>
      </c>
      <c r="E89" s="49" t="s">
        <v>64</v>
      </c>
    </row>
    <row r="90" spans="1:5" ht="13.35" customHeight="1" x14ac:dyDescent="0.2">
      <c r="B90" s="3" t="s">
        <v>8</v>
      </c>
      <c r="C90" s="11">
        <v>2215935.7999999998</v>
      </c>
      <c r="D90" s="15">
        <f t="shared" si="12"/>
        <v>4.5081583160100159E-3</v>
      </c>
      <c r="E90" s="49" t="s">
        <v>64</v>
      </c>
    </row>
    <row r="91" spans="1:5" ht="13.35" customHeight="1" x14ac:dyDescent="0.2">
      <c r="B91" s="3" t="s">
        <v>9</v>
      </c>
      <c r="C91" s="11">
        <v>2215935.7999999998</v>
      </c>
      <c r="D91" s="15">
        <f t="shared" si="12"/>
        <v>4.5081583160100159E-3</v>
      </c>
      <c r="E91" s="49" t="s">
        <v>64</v>
      </c>
    </row>
    <row r="92" spans="1:5" ht="13.35" customHeight="1" x14ac:dyDescent="0.2">
      <c r="B92" s="3" t="s">
        <v>10</v>
      </c>
      <c r="C92" s="11">
        <v>2215935.7999999998</v>
      </c>
      <c r="D92" s="15">
        <f t="shared" si="12"/>
        <v>4.5081583160100159E-3</v>
      </c>
      <c r="E92" s="49" t="s">
        <v>64</v>
      </c>
    </row>
    <row r="93" spans="1:5" ht="13.35" customHeight="1" x14ac:dyDescent="0.2">
      <c r="B93" s="3" t="s">
        <v>11</v>
      </c>
      <c r="C93" s="11">
        <v>2231175</v>
      </c>
      <c r="D93" s="15">
        <f t="shared" si="12"/>
        <v>4.5729540288245883E-3</v>
      </c>
      <c r="E93" s="49" t="s">
        <v>76</v>
      </c>
    </row>
    <row r="94" spans="1:5" ht="13.35" customHeight="1" x14ac:dyDescent="0.2">
      <c r="A94" s="8"/>
      <c r="B94" s="4" t="s">
        <v>12</v>
      </c>
      <c r="C94" s="13">
        <v>2231175</v>
      </c>
      <c r="D94" s="16">
        <f t="shared" si="12"/>
        <v>4.5729540288245883E-3</v>
      </c>
      <c r="E94" s="50" t="s">
        <v>76</v>
      </c>
    </row>
    <row r="95" spans="1:5" ht="13.5" customHeight="1" x14ac:dyDescent="0.2">
      <c r="A95" s="1" t="s">
        <v>25</v>
      </c>
      <c r="B95" s="3" t="s">
        <v>6</v>
      </c>
      <c r="C95" s="11">
        <v>3302043.8</v>
      </c>
      <c r="D95" s="15">
        <f t="shared" ref="D95:D101" si="13">C95/C193</f>
        <v>6.717765116119029E-3</v>
      </c>
      <c r="E95" s="49" t="s">
        <v>67</v>
      </c>
    </row>
    <row r="96" spans="1:5" ht="13.35" customHeight="1" x14ac:dyDescent="0.2">
      <c r="B96" s="3" t="s">
        <v>7</v>
      </c>
      <c r="C96" s="11">
        <v>3302043.8</v>
      </c>
      <c r="D96" s="15">
        <f t="shared" si="13"/>
        <v>6.717765116119029E-3</v>
      </c>
      <c r="E96" s="49" t="s">
        <v>67</v>
      </c>
    </row>
    <row r="97" spans="1:5" ht="13.35" customHeight="1" x14ac:dyDescent="0.2">
      <c r="B97" s="3" t="s">
        <v>8</v>
      </c>
      <c r="C97" s="11">
        <v>3302043.8</v>
      </c>
      <c r="D97" s="15">
        <f t="shared" si="13"/>
        <v>6.717765116119029E-3</v>
      </c>
      <c r="E97" s="49" t="s">
        <v>67</v>
      </c>
    </row>
    <row r="98" spans="1:5" ht="13.35" customHeight="1" x14ac:dyDescent="0.2">
      <c r="B98" s="3" t="s">
        <v>9</v>
      </c>
      <c r="C98" s="11">
        <v>3302043.8</v>
      </c>
      <c r="D98" s="15">
        <f t="shared" si="13"/>
        <v>6.717765116119029E-3</v>
      </c>
      <c r="E98" s="49" t="s">
        <v>67</v>
      </c>
    </row>
    <row r="99" spans="1:5" ht="13.35" customHeight="1" x14ac:dyDescent="0.2">
      <c r="B99" s="3" t="s">
        <v>10</v>
      </c>
      <c r="C99" s="11">
        <v>3302043.8</v>
      </c>
      <c r="D99" s="15">
        <f t="shared" si="13"/>
        <v>6.717765116119029E-3</v>
      </c>
      <c r="E99" s="49" t="s">
        <v>67</v>
      </c>
    </row>
    <row r="100" spans="1:5" ht="13.35" customHeight="1" x14ac:dyDescent="0.2">
      <c r="B100" s="3" t="s">
        <v>11</v>
      </c>
      <c r="C100" s="11">
        <v>3338752.8</v>
      </c>
      <c r="D100" s="15">
        <f t="shared" si="13"/>
        <v>6.8430145855925125E-3</v>
      </c>
      <c r="E100" s="49" t="s">
        <v>68</v>
      </c>
    </row>
    <row r="101" spans="1:5" ht="13.35" customHeight="1" x14ac:dyDescent="0.2">
      <c r="A101" s="8"/>
      <c r="B101" s="4" t="s">
        <v>12</v>
      </c>
      <c r="C101" s="13">
        <v>3338752.8</v>
      </c>
      <c r="D101" s="16">
        <f t="shared" si="13"/>
        <v>6.8430145855925125E-3</v>
      </c>
      <c r="E101" s="50" t="s">
        <v>68</v>
      </c>
    </row>
    <row r="102" spans="1:5" ht="13.5" customHeight="1" x14ac:dyDescent="0.2">
      <c r="A102" s="1" t="s">
        <v>60</v>
      </c>
      <c r="B102" s="3" t="s">
        <v>6</v>
      </c>
      <c r="C102" s="11">
        <v>469625.1</v>
      </c>
      <c r="D102" s="15">
        <f t="shared" ref="D102:D108" si="14">C102/C193</f>
        <v>9.5541770658339256E-4</v>
      </c>
      <c r="E102" s="49" t="s">
        <v>67</v>
      </c>
    </row>
    <row r="103" spans="1:5" ht="13.35" customHeight="1" x14ac:dyDescent="0.2">
      <c r="B103" s="3" t="s">
        <v>7</v>
      </c>
      <c r="C103" s="11">
        <v>469625.1</v>
      </c>
      <c r="D103" s="15">
        <f t="shared" si="14"/>
        <v>9.5541770658339256E-4</v>
      </c>
      <c r="E103" s="49" t="s">
        <v>67</v>
      </c>
    </row>
    <row r="104" spans="1:5" ht="13.35" customHeight="1" x14ac:dyDescent="0.2">
      <c r="B104" s="3" t="s">
        <v>8</v>
      </c>
      <c r="C104" s="11">
        <v>469625.1</v>
      </c>
      <c r="D104" s="15">
        <f t="shared" si="14"/>
        <v>9.5541770658339256E-4</v>
      </c>
      <c r="E104" s="49" t="s">
        <v>67</v>
      </c>
    </row>
    <row r="105" spans="1:5" ht="13.35" customHeight="1" x14ac:dyDescent="0.2">
      <c r="B105" s="3" t="s">
        <v>9</v>
      </c>
      <c r="C105" s="11">
        <v>469625.1</v>
      </c>
      <c r="D105" s="15">
        <f t="shared" si="14"/>
        <v>9.5541770658339256E-4</v>
      </c>
      <c r="E105" s="49" t="s">
        <v>67</v>
      </c>
    </row>
    <row r="106" spans="1:5" ht="13.35" customHeight="1" x14ac:dyDescent="0.2">
      <c r="B106" s="3" t="s">
        <v>10</v>
      </c>
      <c r="C106" s="11">
        <v>469625.1</v>
      </c>
      <c r="D106" s="15">
        <f t="shared" si="14"/>
        <v>9.5541770658339256E-4</v>
      </c>
      <c r="E106" s="49" t="s">
        <v>67</v>
      </c>
    </row>
    <row r="107" spans="1:5" ht="13.35" customHeight="1" x14ac:dyDescent="0.2">
      <c r="B107" s="3" t="s">
        <v>11</v>
      </c>
      <c r="C107" s="11">
        <v>441281.2</v>
      </c>
      <c r="D107" s="15">
        <f t="shared" si="14"/>
        <v>9.0443763549903037E-4</v>
      </c>
      <c r="E107" s="49" t="s">
        <v>68</v>
      </c>
    </row>
    <row r="108" spans="1:5" ht="13.35" customHeight="1" x14ac:dyDescent="0.2">
      <c r="A108" s="8"/>
      <c r="B108" s="4" t="s">
        <v>12</v>
      </c>
      <c r="C108" s="13">
        <v>441281.2</v>
      </c>
      <c r="D108" s="16">
        <f t="shared" si="14"/>
        <v>9.0443763549903037E-4</v>
      </c>
      <c r="E108" s="50" t="s">
        <v>68</v>
      </c>
    </row>
    <row r="109" spans="1:5" ht="13.5" customHeight="1" x14ac:dyDescent="0.2">
      <c r="A109" s="1" t="s">
        <v>26</v>
      </c>
      <c r="B109" s="3" t="s">
        <v>6</v>
      </c>
      <c r="C109" s="11">
        <v>9858325</v>
      </c>
      <c r="D109" s="15">
        <f t="shared" ref="D109:D115" si="15">C109/C193</f>
        <v>2.0056036745594995E-2</v>
      </c>
      <c r="E109" s="49" t="s">
        <v>64</v>
      </c>
    </row>
    <row r="110" spans="1:5" ht="13.35" customHeight="1" x14ac:dyDescent="0.2">
      <c r="B110" s="3" t="s">
        <v>7</v>
      </c>
      <c r="C110" s="11">
        <v>9858325</v>
      </c>
      <c r="D110" s="15">
        <f t="shared" si="15"/>
        <v>2.0056036745594995E-2</v>
      </c>
      <c r="E110" s="49" t="s">
        <v>64</v>
      </c>
    </row>
    <row r="111" spans="1:5" ht="13.35" customHeight="1" x14ac:dyDescent="0.2">
      <c r="B111" s="3" t="s">
        <v>8</v>
      </c>
      <c r="C111" s="11">
        <v>9858325</v>
      </c>
      <c r="D111" s="15">
        <f t="shared" si="15"/>
        <v>2.0056036745594995E-2</v>
      </c>
      <c r="E111" s="49" t="s">
        <v>64</v>
      </c>
    </row>
    <row r="112" spans="1:5" ht="13.35" customHeight="1" x14ac:dyDescent="0.2">
      <c r="B112" s="3" t="s">
        <v>9</v>
      </c>
      <c r="C112" s="11">
        <v>9858325</v>
      </c>
      <c r="D112" s="15">
        <f t="shared" si="15"/>
        <v>2.0056036745594995E-2</v>
      </c>
      <c r="E112" s="49" t="s">
        <v>64</v>
      </c>
    </row>
    <row r="113" spans="1:5" ht="13.35" customHeight="1" x14ac:dyDescent="0.2">
      <c r="B113" s="3" t="s">
        <v>10</v>
      </c>
      <c r="C113" s="11">
        <v>9858325</v>
      </c>
      <c r="D113" s="15">
        <f t="shared" si="15"/>
        <v>2.0056036745594995E-2</v>
      </c>
      <c r="E113" s="49" t="s">
        <v>64</v>
      </c>
    </row>
    <row r="114" spans="1:5" ht="13.35" customHeight="1" x14ac:dyDescent="0.2">
      <c r="B114" s="3" t="s">
        <v>11</v>
      </c>
      <c r="C114" s="11">
        <v>9883526</v>
      </c>
      <c r="D114" s="15">
        <f t="shared" si="15"/>
        <v>2.0256999133054364E-2</v>
      </c>
      <c r="E114" s="49" t="s">
        <v>65</v>
      </c>
    </row>
    <row r="115" spans="1:5" ht="13.35" customHeight="1" x14ac:dyDescent="0.2">
      <c r="A115" s="8"/>
      <c r="B115" s="4" t="s">
        <v>12</v>
      </c>
      <c r="C115" s="13">
        <v>9883526</v>
      </c>
      <c r="D115" s="16">
        <f t="shared" si="15"/>
        <v>2.0256999133054364E-2</v>
      </c>
      <c r="E115" s="50" t="s">
        <v>65</v>
      </c>
    </row>
    <row r="116" spans="1:5" ht="13.5" customHeight="1" x14ac:dyDescent="0.2">
      <c r="A116" s="1" t="s">
        <v>27</v>
      </c>
      <c r="B116" s="3" t="s">
        <v>6</v>
      </c>
      <c r="C116" s="11">
        <v>16366303</v>
      </c>
      <c r="D116" s="15">
        <f t="shared" ref="D116:D122" si="16">C116/C193</f>
        <v>3.3296039069268014E-2</v>
      </c>
      <c r="E116" s="49" t="s">
        <v>77</v>
      </c>
    </row>
    <row r="117" spans="1:5" ht="13.35" customHeight="1" x14ac:dyDescent="0.2">
      <c r="B117" s="3" t="s">
        <v>7</v>
      </c>
      <c r="C117" s="11">
        <v>16366303</v>
      </c>
      <c r="D117" s="15">
        <f t="shared" si="16"/>
        <v>3.3296039069268014E-2</v>
      </c>
      <c r="E117" s="49" t="s">
        <v>77</v>
      </c>
    </row>
    <row r="118" spans="1:5" ht="13.35" customHeight="1" x14ac:dyDescent="0.2">
      <c r="B118" s="3" t="s">
        <v>8</v>
      </c>
      <c r="C118" s="11">
        <v>16366303</v>
      </c>
      <c r="D118" s="15">
        <f t="shared" si="16"/>
        <v>3.3296039069268014E-2</v>
      </c>
      <c r="E118" s="49" t="s">
        <v>77</v>
      </c>
    </row>
    <row r="119" spans="1:5" ht="13.35" customHeight="1" x14ac:dyDescent="0.2">
      <c r="B119" s="3" t="s">
        <v>9</v>
      </c>
      <c r="C119" s="11">
        <v>16366303</v>
      </c>
      <c r="D119" s="15">
        <f t="shared" si="16"/>
        <v>3.3296039069268014E-2</v>
      </c>
      <c r="E119" s="49" t="s">
        <v>77</v>
      </c>
    </row>
    <row r="120" spans="1:5" ht="13.35" customHeight="1" x14ac:dyDescent="0.2">
      <c r="B120" s="3" t="s">
        <v>10</v>
      </c>
      <c r="C120" s="11">
        <v>16366303</v>
      </c>
      <c r="D120" s="15">
        <f t="shared" si="16"/>
        <v>3.3296039069268014E-2</v>
      </c>
      <c r="E120" s="49" t="s">
        <v>77</v>
      </c>
    </row>
    <row r="121" spans="1:5" ht="13.35" customHeight="1" x14ac:dyDescent="0.2">
      <c r="B121" s="3" t="s">
        <v>11</v>
      </c>
      <c r="C121" s="11">
        <v>16198534</v>
      </c>
      <c r="D121" s="15">
        <f t="shared" si="16"/>
        <v>3.3200063337188737E-2</v>
      </c>
      <c r="E121" s="49" t="s">
        <v>78</v>
      </c>
    </row>
    <row r="122" spans="1:5" ht="13.35" customHeight="1" x14ac:dyDescent="0.2">
      <c r="A122" s="8"/>
      <c r="B122" s="4" t="s">
        <v>12</v>
      </c>
      <c r="C122" s="13">
        <v>16198534</v>
      </c>
      <c r="D122" s="16">
        <f t="shared" si="16"/>
        <v>3.3200063337188737E-2</v>
      </c>
      <c r="E122" s="50" t="s">
        <v>78</v>
      </c>
    </row>
    <row r="123" spans="1:5" ht="13.5" customHeight="1" x14ac:dyDescent="0.2">
      <c r="A123" s="1" t="s">
        <v>28</v>
      </c>
      <c r="B123" s="3" t="s">
        <v>6</v>
      </c>
      <c r="C123" s="11">
        <v>409744.2</v>
      </c>
      <c r="D123" s="15">
        <f t="shared" ref="D123:D129" si="17">C123/C193</f>
        <v>8.33594422124897E-4</v>
      </c>
      <c r="E123" s="49" t="s">
        <v>64</v>
      </c>
    </row>
    <row r="124" spans="1:5" ht="13.35" customHeight="1" x14ac:dyDescent="0.2">
      <c r="B124" s="3" t="s">
        <v>7</v>
      </c>
      <c r="C124" s="11">
        <v>409744.2</v>
      </c>
      <c r="D124" s="15">
        <f t="shared" si="17"/>
        <v>8.33594422124897E-4</v>
      </c>
      <c r="E124" s="49" t="s">
        <v>64</v>
      </c>
    </row>
    <row r="125" spans="1:5" ht="13.35" customHeight="1" x14ac:dyDescent="0.2">
      <c r="B125" s="3" t="s">
        <v>8</v>
      </c>
      <c r="C125" s="11">
        <v>409744.2</v>
      </c>
      <c r="D125" s="15">
        <f t="shared" si="17"/>
        <v>8.33594422124897E-4</v>
      </c>
      <c r="E125" s="49" t="s">
        <v>64</v>
      </c>
    </row>
    <row r="126" spans="1:5" ht="13.35" customHeight="1" x14ac:dyDescent="0.2">
      <c r="B126" s="3" t="s">
        <v>9</v>
      </c>
      <c r="C126" s="11">
        <v>409744.2</v>
      </c>
      <c r="D126" s="15">
        <f t="shared" si="17"/>
        <v>8.33594422124897E-4</v>
      </c>
      <c r="E126" s="49" t="s">
        <v>64</v>
      </c>
    </row>
    <row r="127" spans="1:5" ht="13.35" customHeight="1" x14ac:dyDescent="0.2">
      <c r="B127" s="3" t="s">
        <v>10</v>
      </c>
      <c r="C127" s="11">
        <v>409744.2</v>
      </c>
      <c r="D127" s="15">
        <f t="shared" si="17"/>
        <v>8.33594422124897E-4</v>
      </c>
      <c r="E127" s="49" t="s">
        <v>64</v>
      </c>
    </row>
    <row r="128" spans="1:5" ht="13.35" customHeight="1" x14ac:dyDescent="0.2">
      <c r="B128" s="3" t="s">
        <v>11</v>
      </c>
      <c r="C128" s="11">
        <v>404555.1</v>
      </c>
      <c r="D128" s="15">
        <f t="shared" si="17"/>
        <v>8.291648456201482E-4</v>
      </c>
      <c r="E128" s="49" t="s">
        <v>65</v>
      </c>
    </row>
    <row r="129" spans="1:5" ht="13.35" customHeight="1" x14ac:dyDescent="0.2">
      <c r="A129" s="8"/>
      <c r="B129" s="4" t="s">
        <v>12</v>
      </c>
      <c r="C129" s="13">
        <v>404555.1</v>
      </c>
      <c r="D129" s="16">
        <f t="shared" si="17"/>
        <v>8.291648456201482E-4</v>
      </c>
      <c r="E129" s="50" t="s">
        <v>65</v>
      </c>
    </row>
    <row r="130" spans="1:5" ht="13.5" customHeight="1" x14ac:dyDescent="0.2">
      <c r="A130" s="1" t="s">
        <v>29</v>
      </c>
      <c r="B130" s="3" t="s">
        <v>6</v>
      </c>
      <c r="C130" s="11">
        <v>8250754</v>
      </c>
      <c r="D130" s="15">
        <f t="shared" ref="D130:D136" si="18">C130/C193</f>
        <v>1.6785551846065623E-2</v>
      </c>
      <c r="E130" s="49" t="s">
        <v>74</v>
      </c>
    </row>
    <row r="131" spans="1:5" ht="13.35" customHeight="1" x14ac:dyDescent="0.2">
      <c r="B131" s="3" t="s">
        <v>7</v>
      </c>
      <c r="C131" s="11">
        <v>8250754</v>
      </c>
      <c r="D131" s="15">
        <f t="shared" si="18"/>
        <v>1.6785551846065623E-2</v>
      </c>
      <c r="E131" s="49" t="s">
        <v>74</v>
      </c>
    </row>
    <row r="132" spans="1:5" ht="13.35" customHeight="1" x14ac:dyDescent="0.2">
      <c r="B132" s="3" t="s">
        <v>8</v>
      </c>
      <c r="C132" s="11">
        <v>8250754</v>
      </c>
      <c r="D132" s="15">
        <f t="shared" si="18"/>
        <v>1.6785551846065623E-2</v>
      </c>
      <c r="E132" s="49" t="s">
        <v>74</v>
      </c>
    </row>
    <row r="133" spans="1:5" ht="13.35" customHeight="1" x14ac:dyDescent="0.2">
      <c r="B133" s="3" t="s">
        <v>9</v>
      </c>
      <c r="C133" s="11">
        <v>8250754</v>
      </c>
      <c r="D133" s="15">
        <f t="shared" si="18"/>
        <v>1.6785551846065623E-2</v>
      </c>
      <c r="E133" s="49" t="s">
        <v>74</v>
      </c>
    </row>
    <row r="134" spans="1:5" ht="13.35" customHeight="1" x14ac:dyDescent="0.2">
      <c r="B134" s="3" t="s">
        <v>10</v>
      </c>
      <c r="C134" s="11">
        <v>8250754</v>
      </c>
      <c r="D134" s="15">
        <f t="shared" si="18"/>
        <v>1.6785551846065623E-2</v>
      </c>
      <c r="E134" s="49" t="s">
        <v>74</v>
      </c>
    </row>
    <row r="135" spans="1:5" ht="13.35" customHeight="1" x14ac:dyDescent="0.2">
      <c r="B135" s="3" t="s">
        <v>11</v>
      </c>
      <c r="C135" s="11">
        <v>8202286</v>
      </c>
      <c r="D135" s="15">
        <f t="shared" si="18"/>
        <v>1.6811176536699952E-2</v>
      </c>
      <c r="E135" s="49" t="s">
        <v>79</v>
      </c>
    </row>
    <row r="136" spans="1:5" ht="13.35" customHeight="1" x14ac:dyDescent="0.2">
      <c r="A136" s="8"/>
      <c r="B136" s="4" t="s">
        <v>12</v>
      </c>
      <c r="C136" s="13">
        <v>8202286</v>
      </c>
      <c r="D136" s="16">
        <f t="shared" si="18"/>
        <v>1.6811176536699952E-2</v>
      </c>
      <c r="E136" s="50" t="s">
        <v>79</v>
      </c>
    </row>
    <row r="137" spans="1:5" ht="13.5" customHeight="1" x14ac:dyDescent="0.2">
      <c r="A137" s="1" t="s">
        <v>30</v>
      </c>
      <c r="B137" s="3" t="s">
        <v>6</v>
      </c>
      <c r="C137" s="11">
        <v>37300192</v>
      </c>
      <c r="D137" s="15">
        <f t="shared" ref="D137:D143" si="19">C137/C193</f>
        <v>7.5884495730232912E-2</v>
      </c>
      <c r="E137" s="49" t="s">
        <v>67</v>
      </c>
    </row>
    <row r="138" spans="1:5" ht="13.35" customHeight="1" x14ac:dyDescent="0.2">
      <c r="B138" s="3" t="s">
        <v>7</v>
      </c>
      <c r="C138" s="11">
        <v>37300192</v>
      </c>
      <c r="D138" s="15">
        <f t="shared" si="19"/>
        <v>7.5884495730232912E-2</v>
      </c>
      <c r="E138" s="49" t="s">
        <v>67</v>
      </c>
    </row>
    <row r="139" spans="1:5" ht="13.35" customHeight="1" x14ac:dyDescent="0.2">
      <c r="B139" s="3" t="s">
        <v>8</v>
      </c>
      <c r="C139" s="11">
        <v>37300192</v>
      </c>
      <c r="D139" s="15">
        <f t="shared" si="19"/>
        <v>7.5884495730232912E-2</v>
      </c>
      <c r="E139" s="49" t="s">
        <v>67</v>
      </c>
    </row>
    <row r="140" spans="1:5" ht="13.35" customHeight="1" x14ac:dyDescent="0.2">
      <c r="B140" s="3" t="s">
        <v>9</v>
      </c>
      <c r="C140" s="11">
        <v>37300192</v>
      </c>
      <c r="D140" s="15">
        <f t="shared" si="19"/>
        <v>7.5884495730232912E-2</v>
      </c>
      <c r="E140" s="49" t="s">
        <v>67</v>
      </c>
    </row>
    <row r="141" spans="1:5" ht="13.35" customHeight="1" x14ac:dyDescent="0.2">
      <c r="B141" s="3" t="s">
        <v>10</v>
      </c>
      <c r="C141" s="11">
        <v>37300192</v>
      </c>
      <c r="D141" s="15">
        <f t="shared" si="19"/>
        <v>7.5884495730232912E-2</v>
      </c>
      <c r="E141" s="49" t="s">
        <v>67</v>
      </c>
    </row>
    <row r="142" spans="1:5" ht="13.35" customHeight="1" x14ac:dyDescent="0.2">
      <c r="B142" s="3" t="s">
        <v>11</v>
      </c>
      <c r="C142" s="11">
        <v>37512996</v>
      </c>
      <c r="D142" s="15">
        <f t="shared" si="19"/>
        <v>7.688558996559243E-2</v>
      </c>
      <c r="E142" s="49" t="s">
        <v>68</v>
      </c>
    </row>
    <row r="143" spans="1:5" ht="13.35" customHeight="1" x14ac:dyDescent="0.2">
      <c r="A143" s="8"/>
      <c r="B143" s="4" t="s">
        <v>12</v>
      </c>
      <c r="C143" s="13">
        <v>37512996</v>
      </c>
      <c r="D143" s="16">
        <f t="shared" si="19"/>
        <v>7.688558996559243E-2</v>
      </c>
      <c r="E143" s="50" t="s">
        <v>68</v>
      </c>
    </row>
    <row r="144" spans="1:5" ht="13.5" customHeight="1" x14ac:dyDescent="0.2">
      <c r="A144" s="1" t="s">
        <v>31</v>
      </c>
      <c r="B144" s="3" t="s">
        <v>6</v>
      </c>
      <c r="C144" s="11">
        <v>10598056</v>
      </c>
      <c r="D144" s="15">
        <f t="shared" ref="D144:D150" si="20">C144/C193</f>
        <v>2.1560965028833347E-2</v>
      </c>
      <c r="E144" s="49" t="s">
        <v>64</v>
      </c>
    </row>
    <row r="145" spans="1:5" ht="13.35" customHeight="1" x14ac:dyDescent="0.2">
      <c r="B145" s="3" t="s">
        <v>7</v>
      </c>
      <c r="C145" s="11">
        <v>10598056</v>
      </c>
      <c r="D145" s="15">
        <f t="shared" si="20"/>
        <v>2.1560965028833347E-2</v>
      </c>
      <c r="E145" s="49" t="s">
        <v>64</v>
      </c>
    </row>
    <row r="146" spans="1:5" ht="13.35" customHeight="1" x14ac:dyDescent="0.2">
      <c r="B146" s="3" t="s">
        <v>8</v>
      </c>
      <c r="C146" s="11">
        <v>10598056</v>
      </c>
      <c r="D146" s="15">
        <f t="shared" si="20"/>
        <v>2.1560965028833347E-2</v>
      </c>
      <c r="E146" s="49" t="s">
        <v>64</v>
      </c>
    </row>
    <row r="147" spans="1:5" ht="13.35" customHeight="1" x14ac:dyDescent="0.2">
      <c r="B147" s="3" t="s">
        <v>9</v>
      </c>
      <c r="C147" s="11">
        <v>10598056</v>
      </c>
      <c r="D147" s="15">
        <f t="shared" si="20"/>
        <v>2.1560965028833347E-2</v>
      </c>
      <c r="E147" s="49" t="s">
        <v>64</v>
      </c>
    </row>
    <row r="148" spans="1:5" ht="13.35" customHeight="1" x14ac:dyDescent="0.2">
      <c r="B148" s="3" t="s">
        <v>10</v>
      </c>
      <c r="C148" s="11">
        <v>10598056</v>
      </c>
      <c r="D148" s="15">
        <f t="shared" si="20"/>
        <v>2.1560965028833347E-2</v>
      </c>
      <c r="E148" s="49" t="s">
        <v>64</v>
      </c>
    </row>
    <row r="149" spans="1:5" ht="13.35" customHeight="1" x14ac:dyDescent="0.2">
      <c r="B149" s="3" t="s">
        <v>11</v>
      </c>
      <c r="C149" s="11">
        <v>10592666</v>
      </c>
      <c r="D149" s="15">
        <f t="shared" si="20"/>
        <v>2.1710432691605653E-2</v>
      </c>
      <c r="E149" s="49" t="s">
        <v>65</v>
      </c>
    </row>
    <row r="150" spans="1:5" ht="13.35" customHeight="1" x14ac:dyDescent="0.2">
      <c r="A150" s="8"/>
      <c r="B150" s="4" t="s">
        <v>12</v>
      </c>
      <c r="C150" s="13">
        <v>10592666</v>
      </c>
      <c r="D150" s="16">
        <f t="shared" si="20"/>
        <v>2.1710432691605653E-2</v>
      </c>
      <c r="E150" s="50" t="s">
        <v>65</v>
      </c>
    </row>
    <row r="151" spans="1:5" ht="13.5" customHeight="1" x14ac:dyDescent="0.2">
      <c r="A151" s="1" t="s">
        <v>32</v>
      </c>
      <c r="B151" s="3" t="s">
        <v>6</v>
      </c>
      <c r="C151" s="11">
        <v>21422680</v>
      </c>
      <c r="D151" s="15">
        <f t="shared" ref="D151:D157" si="21">C151/C193</f>
        <v>4.3582865980693775E-2</v>
      </c>
      <c r="E151" s="49" t="s">
        <v>64</v>
      </c>
    </row>
    <row r="152" spans="1:5" ht="13.35" customHeight="1" x14ac:dyDescent="0.2">
      <c r="B152" s="3" t="s">
        <v>7</v>
      </c>
      <c r="C152" s="11">
        <v>21422680</v>
      </c>
      <c r="D152" s="15">
        <f t="shared" si="21"/>
        <v>4.3582865980693775E-2</v>
      </c>
      <c r="E152" s="49" t="s">
        <v>64</v>
      </c>
    </row>
    <row r="153" spans="1:5" ht="13.35" customHeight="1" x14ac:dyDescent="0.2">
      <c r="B153" s="3" t="s">
        <v>8</v>
      </c>
      <c r="C153" s="11">
        <v>21422680</v>
      </c>
      <c r="D153" s="15">
        <f t="shared" si="21"/>
        <v>4.3582865980693775E-2</v>
      </c>
      <c r="E153" s="49" t="s">
        <v>64</v>
      </c>
    </row>
    <row r="154" spans="1:5" ht="13.35" customHeight="1" x14ac:dyDescent="0.2">
      <c r="B154" s="3" t="s">
        <v>9</v>
      </c>
      <c r="C154" s="11">
        <v>21422680</v>
      </c>
      <c r="D154" s="15">
        <f t="shared" si="21"/>
        <v>4.3582865980693775E-2</v>
      </c>
      <c r="E154" s="49" t="s">
        <v>64</v>
      </c>
    </row>
    <row r="155" spans="1:5" ht="13.35" customHeight="1" x14ac:dyDescent="0.2">
      <c r="B155" s="3" t="s">
        <v>10</v>
      </c>
      <c r="C155" s="11">
        <v>21422680</v>
      </c>
      <c r="D155" s="15">
        <f t="shared" si="21"/>
        <v>4.3582865980693775E-2</v>
      </c>
      <c r="E155" s="49" t="s">
        <v>64</v>
      </c>
    </row>
    <row r="156" spans="1:5" ht="13.35" customHeight="1" x14ac:dyDescent="0.2">
      <c r="B156" s="3" t="s">
        <v>11</v>
      </c>
      <c r="C156" s="11">
        <v>21291188</v>
      </c>
      <c r="D156" s="15">
        <f t="shared" si="21"/>
        <v>4.3637824887362821E-2</v>
      </c>
      <c r="E156" s="49" t="s">
        <v>65</v>
      </c>
    </row>
    <row r="157" spans="1:5" ht="13.35" customHeight="1" x14ac:dyDescent="0.2">
      <c r="A157" s="8"/>
      <c r="B157" s="4" t="s">
        <v>12</v>
      </c>
      <c r="C157" s="13">
        <v>21291188</v>
      </c>
      <c r="D157" s="16">
        <f t="shared" si="21"/>
        <v>4.3637824887362821E-2</v>
      </c>
      <c r="E157" s="50" t="s">
        <v>65</v>
      </c>
    </row>
    <row r="158" spans="1:5" ht="13.5" customHeight="1" x14ac:dyDescent="0.2">
      <c r="A158" s="1" t="s">
        <v>33</v>
      </c>
      <c r="B158" s="3" t="s">
        <v>6</v>
      </c>
      <c r="C158" s="11">
        <v>1997324.6</v>
      </c>
      <c r="D158" s="15">
        <f t="shared" ref="D158:D164" si="22">C158/C193</f>
        <v>4.0634099170478583E-3</v>
      </c>
      <c r="E158" s="49" t="s">
        <v>64</v>
      </c>
    </row>
    <row r="159" spans="1:5" ht="13.35" customHeight="1" x14ac:dyDescent="0.2">
      <c r="B159" s="3" t="s">
        <v>7</v>
      </c>
      <c r="C159" s="11">
        <v>1997324.6</v>
      </c>
      <c r="D159" s="15">
        <f t="shared" si="22"/>
        <v>4.0634099170478583E-3</v>
      </c>
      <c r="E159" s="49" t="s">
        <v>64</v>
      </c>
    </row>
    <row r="160" spans="1:5" ht="13.35" customHeight="1" x14ac:dyDescent="0.2">
      <c r="B160" s="3" t="s">
        <v>8</v>
      </c>
      <c r="C160" s="11">
        <v>1997324.6</v>
      </c>
      <c r="D160" s="15">
        <f t="shared" si="22"/>
        <v>4.0634099170478583E-3</v>
      </c>
      <c r="E160" s="49" t="s">
        <v>64</v>
      </c>
    </row>
    <row r="161" spans="1:5" ht="13.35" customHeight="1" x14ac:dyDescent="0.2">
      <c r="B161" s="3" t="s">
        <v>9</v>
      </c>
      <c r="C161" s="11">
        <v>1997324.6</v>
      </c>
      <c r="D161" s="15">
        <f t="shared" si="22"/>
        <v>4.0634099170478583E-3</v>
      </c>
      <c r="E161" s="49" t="s">
        <v>64</v>
      </c>
    </row>
    <row r="162" spans="1:5" ht="13.35" customHeight="1" x14ac:dyDescent="0.2">
      <c r="B162" s="3" t="s">
        <v>10</v>
      </c>
      <c r="C162" s="11">
        <v>1997324.6</v>
      </c>
      <c r="D162" s="15">
        <f t="shared" si="22"/>
        <v>4.0634099170478583E-3</v>
      </c>
      <c r="E162" s="49" t="s">
        <v>64</v>
      </c>
    </row>
    <row r="163" spans="1:5" ht="13.35" customHeight="1" x14ac:dyDescent="0.2">
      <c r="B163" s="3" t="s">
        <v>11</v>
      </c>
      <c r="C163" s="11">
        <v>1949410.1</v>
      </c>
      <c r="D163" s="15">
        <f t="shared" si="22"/>
        <v>3.9954565512012033E-3</v>
      </c>
      <c r="E163" s="49" t="s">
        <v>65</v>
      </c>
    </row>
    <row r="164" spans="1:5" ht="13.35" customHeight="1" x14ac:dyDescent="0.2">
      <c r="A164" s="8"/>
      <c r="B164" s="4" t="s">
        <v>12</v>
      </c>
      <c r="C164" s="13">
        <v>1949410.1</v>
      </c>
      <c r="D164" s="16">
        <f t="shared" si="22"/>
        <v>3.9954565512012033E-3</v>
      </c>
      <c r="E164" s="50" t="s">
        <v>65</v>
      </c>
    </row>
    <row r="165" spans="1:5" ht="13.5" customHeight="1" x14ac:dyDescent="0.2">
      <c r="A165" s="1" t="s">
        <v>34</v>
      </c>
      <c r="B165" s="3" t="s">
        <v>6</v>
      </c>
      <c r="C165" s="11">
        <v>5415559</v>
      </c>
      <c r="D165" s="15">
        <f t="shared" ref="D165:D171" si="23">C165/C193</f>
        <v>1.1017556258485866E-2</v>
      </c>
      <c r="E165" s="49" t="s">
        <v>95</v>
      </c>
    </row>
    <row r="166" spans="1:5" ht="13.35" customHeight="1" x14ac:dyDescent="0.2">
      <c r="B166" s="3" t="s">
        <v>7</v>
      </c>
      <c r="C166" s="11">
        <v>5415559</v>
      </c>
      <c r="D166" s="15">
        <f t="shared" si="23"/>
        <v>1.1017556258485866E-2</v>
      </c>
      <c r="E166" s="49" t="s">
        <v>96</v>
      </c>
    </row>
    <row r="167" spans="1:5" ht="13.35" customHeight="1" x14ac:dyDescent="0.2">
      <c r="B167" s="3" t="s">
        <v>8</v>
      </c>
      <c r="C167" s="11">
        <v>5415559</v>
      </c>
      <c r="D167" s="15">
        <f t="shared" si="23"/>
        <v>1.1017556258485866E-2</v>
      </c>
      <c r="E167" s="49" t="s">
        <v>96</v>
      </c>
    </row>
    <row r="168" spans="1:5" ht="13.35" customHeight="1" x14ac:dyDescent="0.2">
      <c r="B168" s="3" t="s">
        <v>9</v>
      </c>
      <c r="C168" s="11">
        <v>5415559</v>
      </c>
      <c r="D168" s="15">
        <f t="shared" si="23"/>
        <v>1.1017556258485866E-2</v>
      </c>
      <c r="E168" s="49" t="s">
        <v>96</v>
      </c>
    </row>
    <row r="169" spans="1:5" ht="13.35" customHeight="1" x14ac:dyDescent="0.2">
      <c r="B169" s="3" t="s">
        <v>10</v>
      </c>
      <c r="C169" s="11">
        <v>5415559</v>
      </c>
      <c r="D169" s="15">
        <f t="shared" si="23"/>
        <v>1.1017556258485866E-2</v>
      </c>
      <c r="E169" s="49" t="s">
        <v>96</v>
      </c>
    </row>
    <row r="170" spans="1:5" ht="13.35" customHeight="1" x14ac:dyDescent="0.2">
      <c r="B170" s="3" t="s">
        <v>11</v>
      </c>
      <c r="C170" s="11">
        <v>5397664</v>
      </c>
      <c r="D170" s="15">
        <f t="shared" si="23"/>
        <v>1.1062901536204666E-2</v>
      </c>
      <c r="E170" s="49" t="s">
        <v>97</v>
      </c>
    </row>
    <row r="171" spans="1:5" ht="13.35" customHeight="1" x14ac:dyDescent="0.2">
      <c r="A171" s="8"/>
      <c r="B171" s="4" t="s">
        <v>12</v>
      </c>
      <c r="C171" s="13">
        <v>5397664</v>
      </c>
      <c r="D171" s="16">
        <f t="shared" si="23"/>
        <v>1.1062901536204666E-2</v>
      </c>
      <c r="E171" s="50" t="s">
        <v>97</v>
      </c>
    </row>
    <row r="172" spans="1:5" ht="13.5" customHeight="1" x14ac:dyDescent="0.2">
      <c r="A172" s="1" t="s">
        <v>35</v>
      </c>
      <c r="B172" s="3" t="s">
        <v>6</v>
      </c>
      <c r="C172" s="11">
        <v>5271531.5</v>
      </c>
      <c r="D172" s="15">
        <f t="shared" ref="D172:D178" si="24">C172/C193</f>
        <v>1.0724542908613938E-2</v>
      </c>
      <c r="E172" s="49" t="s">
        <v>64</v>
      </c>
    </row>
    <row r="173" spans="1:5" ht="13.35" customHeight="1" x14ac:dyDescent="0.2">
      <c r="B173" s="3" t="s">
        <v>7</v>
      </c>
      <c r="C173" s="11">
        <v>5271531.5</v>
      </c>
      <c r="D173" s="15">
        <f t="shared" si="24"/>
        <v>1.0724542908613938E-2</v>
      </c>
      <c r="E173" s="49" t="s">
        <v>64</v>
      </c>
    </row>
    <row r="174" spans="1:5" ht="13.35" customHeight="1" x14ac:dyDescent="0.2">
      <c r="B174" s="3" t="s">
        <v>8</v>
      </c>
      <c r="C174" s="11">
        <v>5271531.5</v>
      </c>
      <c r="D174" s="15">
        <f t="shared" si="24"/>
        <v>1.0724542908613938E-2</v>
      </c>
      <c r="E174" s="49" t="s">
        <v>64</v>
      </c>
    </row>
    <row r="175" spans="1:5" ht="13.35" customHeight="1" x14ac:dyDescent="0.2">
      <c r="B175" s="3" t="s">
        <v>9</v>
      </c>
      <c r="C175" s="11">
        <v>5271531.5</v>
      </c>
      <c r="D175" s="15">
        <f t="shared" si="24"/>
        <v>1.0724542908613938E-2</v>
      </c>
      <c r="E175" s="49" t="s">
        <v>64</v>
      </c>
    </row>
    <row r="176" spans="1:5" ht="13.35" customHeight="1" x14ac:dyDescent="0.2">
      <c r="B176" s="3" t="s">
        <v>10</v>
      </c>
      <c r="C176" s="11">
        <v>5271531.5</v>
      </c>
      <c r="D176" s="15">
        <f t="shared" si="24"/>
        <v>1.0724542908613938E-2</v>
      </c>
      <c r="E176" s="49" t="s">
        <v>64</v>
      </c>
    </row>
    <row r="177" spans="1:5" ht="13.35" customHeight="1" x14ac:dyDescent="0.2">
      <c r="B177" s="3" t="s">
        <v>11</v>
      </c>
      <c r="C177" s="11">
        <v>5222055.5</v>
      </c>
      <c r="D177" s="15">
        <f t="shared" si="24"/>
        <v>1.0702979254191447E-2</v>
      </c>
      <c r="E177" s="49" t="s">
        <v>65</v>
      </c>
    </row>
    <row r="178" spans="1:5" ht="13.35" customHeight="1" x14ac:dyDescent="0.2">
      <c r="A178" s="8"/>
      <c r="B178" s="4" t="s">
        <v>12</v>
      </c>
      <c r="C178" s="13">
        <v>5222055.5</v>
      </c>
      <c r="D178" s="16">
        <f t="shared" si="24"/>
        <v>1.0702979254191447E-2</v>
      </c>
      <c r="E178" s="50" t="s">
        <v>65</v>
      </c>
    </row>
    <row r="179" spans="1:5" ht="13.5" customHeight="1" x14ac:dyDescent="0.2">
      <c r="A179" s="1" t="s">
        <v>36</v>
      </c>
      <c r="B179" s="3" t="s">
        <v>6</v>
      </c>
      <c r="C179" s="11">
        <v>9352375</v>
      </c>
      <c r="D179" s="15">
        <f t="shared" ref="D179:D185" si="25">C179/C193</f>
        <v>1.9026718703084346E-2</v>
      </c>
      <c r="E179" s="49" t="s">
        <v>82</v>
      </c>
    </row>
    <row r="180" spans="1:5" ht="13.35" customHeight="1" x14ac:dyDescent="0.2">
      <c r="B180" s="3" t="s">
        <v>7</v>
      </c>
      <c r="C180" s="11">
        <v>9352375</v>
      </c>
      <c r="D180" s="15">
        <f t="shared" si="25"/>
        <v>1.9026718703084346E-2</v>
      </c>
      <c r="E180" s="49" t="s">
        <v>82</v>
      </c>
    </row>
    <row r="181" spans="1:5" ht="13.35" customHeight="1" x14ac:dyDescent="0.2">
      <c r="B181" s="3" t="s">
        <v>8</v>
      </c>
      <c r="C181" s="11">
        <v>9352375</v>
      </c>
      <c r="D181" s="15">
        <f t="shared" si="25"/>
        <v>1.9026718703084346E-2</v>
      </c>
      <c r="E181" s="49" t="s">
        <v>82</v>
      </c>
    </row>
    <row r="182" spans="1:5" ht="13.35" customHeight="1" x14ac:dyDescent="0.2">
      <c r="B182" s="3" t="s">
        <v>9</v>
      </c>
      <c r="C182" s="11">
        <v>9352375</v>
      </c>
      <c r="D182" s="15">
        <f t="shared" si="25"/>
        <v>1.9026718703084346E-2</v>
      </c>
      <c r="E182" s="49" t="s">
        <v>82</v>
      </c>
    </row>
    <row r="183" spans="1:5" ht="13.35" customHeight="1" x14ac:dyDescent="0.2">
      <c r="B183" s="3" t="s">
        <v>10</v>
      </c>
      <c r="C183" s="11">
        <v>9352375</v>
      </c>
      <c r="D183" s="15">
        <f t="shared" si="25"/>
        <v>1.9026718703084346E-2</v>
      </c>
      <c r="E183" s="49" t="s">
        <v>82</v>
      </c>
    </row>
    <row r="184" spans="1:5" ht="13.35" customHeight="1" x14ac:dyDescent="0.2">
      <c r="B184" s="3" t="s">
        <v>11</v>
      </c>
      <c r="C184" s="11">
        <v>9109942</v>
      </c>
      <c r="D184" s="15">
        <f t="shared" si="25"/>
        <v>1.8671482950130908E-2</v>
      </c>
      <c r="E184" s="49" t="s">
        <v>65</v>
      </c>
    </row>
    <row r="185" spans="1:5" ht="13.35" customHeight="1" x14ac:dyDescent="0.2">
      <c r="A185" s="8"/>
      <c r="B185" s="4" t="s">
        <v>12</v>
      </c>
      <c r="C185" s="13">
        <v>9109942</v>
      </c>
      <c r="D185" s="16">
        <f t="shared" si="25"/>
        <v>1.8671482950130908E-2</v>
      </c>
      <c r="E185" s="50" t="s">
        <v>65</v>
      </c>
    </row>
    <row r="186" spans="1:5" ht="13.5" customHeight="1" x14ac:dyDescent="0.2">
      <c r="A186" s="1" t="s">
        <v>37</v>
      </c>
      <c r="B186" s="3" t="s">
        <v>6</v>
      </c>
      <c r="C186" s="11">
        <v>60599396</v>
      </c>
      <c r="D186" s="15">
        <f t="shared" ref="D186:D192" si="26">C186/C193</f>
        <v>0.12328501169690209</v>
      </c>
      <c r="E186" s="49" t="s">
        <v>84</v>
      </c>
    </row>
    <row r="187" spans="1:5" ht="13.35" customHeight="1" x14ac:dyDescent="0.2">
      <c r="B187" s="3" t="s">
        <v>7</v>
      </c>
      <c r="C187" s="11">
        <v>60599396</v>
      </c>
      <c r="D187" s="15">
        <f t="shared" si="26"/>
        <v>0.12328501169690209</v>
      </c>
      <c r="E187" s="49" t="s">
        <v>84</v>
      </c>
    </row>
    <row r="188" spans="1:5" ht="13.35" customHeight="1" x14ac:dyDescent="0.2">
      <c r="B188" s="3" t="s">
        <v>8</v>
      </c>
      <c r="C188" s="11">
        <v>60599396</v>
      </c>
      <c r="D188" s="15">
        <f t="shared" si="26"/>
        <v>0.12328501169690209</v>
      </c>
      <c r="E188" s="49" t="s">
        <v>84</v>
      </c>
    </row>
    <row r="189" spans="1:5" ht="13.35" customHeight="1" x14ac:dyDescent="0.2">
      <c r="B189" s="3" t="s">
        <v>9</v>
      </c>
      <c r="C189" s="11">
        <v>60599396</v>
      </c>
      <c r="D189" s="15">
        <f t="shared" si="26"/>
        <v>0.12328501169690209</v>
      </c>
      <c r="E189" s="49" t="s">
        <v>84</v>
      </c>
    </row>
    <row r="190" spans="1:5" ht="13.35" customHeight="1" x14ac:dyDescent="0.2">
      <c r="B190" s="3" t="s">
        <v>10</v>
      </c>
      <c r="C190" s="11">
        <v>60599396</v>
      </c>
      <c r="D190" s="15">
        <f t="shared" si="26"/>
        <v>0.12328501169690209</v>
      </c>
      <c r="E190" s="49" t="s">
        <v>84</v>
      </c>
    </row>
    <row r="191" spans="1:5" ht="13.35" customHeight="1" x14ac:dyDescent="0.2">
      <c r="B191" s="3" t="s">
        <v>11</v>
      </c>
      <c r="C191" s="11">
        <v>60199224</v>
      </c>
      <c r="D191" s="15">
        <f t="shared" si="26"/>
        <v>0.12338264991446833</v>
      </c>
      <c r="E191" s="49" t="s">
        <v>83</v>
      </c>
    </row>
    <row r="192" spans="1:5" ht="13.35" customHeight="1" x14ac:dyDescent="0.2">
      <c r="A192" s="8"/>
      <c r="B192" s="4" t="s">
        <v>12</v>
      </c>
      <c r="C192" s="13">
        <v>60199224</v>
      </c>
      <c r="D192" s="16">
        <f t="shared" si="26"/>
        <v>0.12338264991446833</v>
      </c>
      <c r="E192" s="50" t="s">
        <v>83</v>
      </c>
    </row>
    <row r="193" spans="1:7" ht="13.5" customHeight="1" x14ac:dyDescent="0.2">
      <c r="A193" s="1" t="s">
        <v>38</v>
      </c>
      <c r="B193" s="3" t="s">
        <v>6</v>
      </c>
      <c r="C193" s="11">
        <f t="shared" ref="C193:C199" si="27">C4+C11+C18+C25+C32+C39+C46+C53+C60+C67+C74+C81+C88+C95+C102+C109+C116+C123+C130+C137+C144+C151+C158+C165+C172+C179+C186</f>
        <v>491539037.60000002</v>
      </c>
      <c r="D193" s="15" t="s">
        <v>48</v>
      </c>
      <c r="E193" s="49" t="s">
        <v>98</v>
      </c>
    </row>
    <row r="194" spans="1:7" ht="13.5" customHeight="1" x14ac:dyDescent="0.2">
      <c r="B194" s="3" t="s">
        <v>7</v>
      </c>
      <c r="C194" s="11">
        <f t="shared" si="27"/>
        <v>491539037.60000002</v>
      </c>
      <c r="D194" s="15" t="s">
        <v>48</v>
      </c>
      <c r="E194" s="49" t="s">
        <v>98</v>
      </c>
    </row>
    <row r="195" spans="1:7" ht="13.5" customHeight="1" x14ac:dyDescent="0.2">
      <c r="B195" s="3" t="s">
        <v>8</v>
      </c>
      <c r="C195" s="11">
        <f t="shared" si="27"/>
        <v>491539037.60000002</v>
      </c>
      <c r="D195" s="15" t="s">
        <v>48</v>
      </c>
      <c r="E195" s="49" t="s">
        <v>98</v>
      </c>
    </row>
    <row r="196" spans="1:7" ht="13.5" customHeight="1" x14ac:dyDescent="0.2">
      <c r="B196" s="3" t="s">
        <v>9</v>
      </c>
      <c r="C196" s="11">
        <f t="shared" si="27"/>
        <v>491539037.60000002</v>
      </c>
      <c r="D196" s="15" t="s">
        <v>48</v>
      </c>
      <c r="E196" s="49" t="s">
        <v>98</v>
      </c>
    </row>
    <row r="197" spans="1:7" ht="13.5" customHeight="1" x14ac:dyDescent="0.2">
      <c r="B197" s="3" t="s">
        <v>10</v>
      </c>
      <c r="C197" s="11">
        <f t="shared" si="27"/>
        <v>491539037.60000002</v>
      </c>
      <c r="D197" s="15" t="s">
        <v>48</v>
      </c>
      <c r="E197" s="49" t="s">
        <v>98</v>
      </c>
    </row>
    <row r="198" spans="1:7" ht="13.5" customHeight="1" x14ac:dyDescent="0.2">
      <c r="B198" s="3" t="s">
        <v>11</v>
      </c>
      <c r="C198" s="11">
        <f t="shared" si="27"/>
        <v>487906719.80000007</v>
      </c>
      <c r="D198" s="15" t="s">
        <v>48</v>
      </c>
      <c r="E198" s="49" t="s">
        <v>98</v>
      </c>
    </row>
    <row r="199" spans="1:7" ht="13.5" customHeight="1" x14ac:dyDescent="0.2">
      <c r="A199" s="8"/>
      <c r="B199" s="4" t="s">
        <v>12</v>
      </c>
      <c r="C199" s="13">
        <f t="shared" si="27"/>
        <v>487906719.80000007</v>
      </c>
      <c r="D199" s="16" t="s">
        <v>48</v>
      </c>
      <c r="E199" s="50" t="s">
        <v>98</v>
      </c>
      <c r="F199" s="1" t="s">
        <v>85</v>
      </c>
    </row>
    <row r="201" spans="1:7" ht="15" x14ac:dyDescent="0.25">
      <c r="A201" s="63" t="s">
        <v>0</v>
      </c>
      <c r="B201" s="62"/>
      <c r="C201" s="62"/>
      <c r="D201" s="62"/>
      <c r="E201" s="62"/>
      <c r="F201" s="46"/>
      <c r="G201" s="46"/>
    </row>
    <row r="202" spans="1:7" ht="15.75" customHeight="1" x14ac:dyDescent="0.25">
      <c r="A202" s="83" t="s">
        <v>49</v>
      </c>
      <c r="B202" s="84"/>
      <c r="C202" s="84"/>
      <c r="D202" s="84"/>
      <c r="E202" s="84"/>
    </row>
    <row r="204" spans="1:7" x14ac:dyDescent="0.2">
      <c r="A204" s="1" t="s">
        <v>1</v>
      </c>
    </row>
    <row r="205" spans="1:7" x14ac:dyDescent="0.2">
      <c r="A205" s="1" t="s">
        <v>2</v>
      </c>
    </row>
  </sheetData>
  <mergeCells count="2">
    <mergeCell ref="A202:E202"/>
    <mergeCell ref="A201:E201"/>
  </mergeCells>
  <pageMargins left="0.69999998807907104" right="0.69999998807907104" top="0.75" bottom="0.75" header="0.30000001192092896" footer="0.30000001192092896"/>
  <pageSetup errors="blank"/>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3"/>
  <sheetViews>
    <sheetView topLeftCell="A175" workbookViewId="0">
      <selection activeCell="M20" sqref="M20"/>
    </sheetView>
  </sheetViews>
  <sheetFormatPr defaultRowHeight="15" x14ac:dyDescent="0.25"/>
  <cols>
    <col min="1" max="1" width="13.28515625" customWidth="1"/>
    <col min="2" max="2" width="10.28515625"/>
    <col min="3" max="3" width="14.85546875" customWidth="1"/>
  </cols>
  <sheetData>
    <row r="1" spans="1:3" x14ac:dyDescent="0.25">
      <c r="A1" s="44" t="s">
        <v>102</v>
      </c>
      <c r="B1" s="45"/>
      <c r="C1" s="45"/>
    </row>
    <row r="2" spans="1:3" ht="15.75" thickBot="1" x14ac:dyDescent="0.3">
      <c r="A2" s="5"/>
      <c r="B2" s="5"/>
      <c r="C2" s="5"/>
    </row>
    <row r="3" spans="1:3" ht="15.75" thickBot="1" x14ac:dyDescent="0.3">
      <c r="A3" s="47" t="s">
        <v>3</v>
      </c>
      <c r="B3" s="48" t="s">
        <v>4</v>
      </c>
      <c r="C3" s="51" t="s">
        <v>99</v>
      </c>
    </row>
    <row r="4" spans="1:3" ht="13.35" customHeight="1" x14ac:dyDescent="0.25">
      <c r="A4" s="45" t="s">
        <v>5</v>
      </c>
      <c r="B4" s="3" t="s">
        <v>6</v>
      </c>
      <c r="C4" s="56" t="s">
        <v>98</v>
      </c>
    </row>
    <row r="5" spans="1:3" ht="13.35" customHeight="1" x14ac:dyDescent="0.25">
      <c r="A5" s="45"/>
      <c r="B5" s="3" t="s">
        <v>7</v>
      </c>
      <c r="C5" s="56" t="s">
        <v>98</v>
      </c>
    </row>
    <row r="6" spans="1:3" ht="13.35" customHeight="1" x14ac:dyDescent="0.25">
      <c r="A6" s="45"/>
      <c r="B6" s="3" t="s">
        <v>8</v>
      </c>
      <c r="C6" s="56" t="s">
        <v>98</v>
      </c>
    </row>
    <row r="7" spans="1:3" ht="13.35" customHeight="1" x14ac:dyDescent="0.25">
      <c r="A7" s="45"/>
      <c r="B7" s="3" t="s">
        <v>9</v>
      </c>
      <c r="C7" s="56" t="s">
        <v>98</v>
      </c>
    </row>
    <row r="8" spans="1:3" ht="13.35" customHeight="1" x14ac:dyDescent="0.25">
      <c r="A8" s="45"/>
      <c r="B8" s="3" t="s">
        <v>10</v>
      </c>
      <c r="C8" s="56" t="s">
        <v>98</v>
      </c>
    </row>
    <row r="9" spans="1:3" ht="13.35" customHeight="1" x14ac:dyDescent="0.25">
      <c r="A9" s="45"/>
      <c r="B9" s="3" t="s">
        <v>11</v>
      </c>
      <c r="C9" s="56" t="s">
        <v>98</v>
      </c>
    </row>
    <row r="10" spans="1:3" ht="13.35" customHeight="1" x14ac:dyDescent="0.25">
      <c r="A10" s="8"/>
      <c r="B10" s="4" t="s">
        <v>12</v>
      </c>
      <c r="C10" s="57" t="s">
        <v>98</v>
      </c>
    </row>
    <row r="11" spans="1:3" ht="13.35" customHeight="1" x14ac:dyDescent="0.25">
      <c r="A11" s="45" t="s">
        <v>13</v>
      </c>
      <c r="B11" s="3" t="s">
        <v>6</v>
      </c>
      <c r="C11" s="56">
        <v>1.9558</v>
      </c>
    </row>
    <row r="12" spans="1:3" ht="13.35" customHeight="1" x14ac:dyDescent="0.25">
      <c r="A12" s="45"/>
      <c r="B12" s="3" t="s">
        <v>7</v>
      </c>
      <c r="C12" s="56">
        <v>1.9558</v>
      </c>
    </row>
    <row r="13" spans="1:3" ht="13.35" customHeight="1" x14ac:dyDescent="0.25">
      <c r="A13" s="45"/>
      <c r="B13" s="3" t="s">
        <v>8</v>
      </c>
      <c r="C13" s="56">
        <v>1.9558</v>
      </c>
    </row>
    <row r="14" spans="1:3" ht="13.35" customHeight="1" x14ac:dyDescent="0.25">
      <c r="A14" s="45"/>
      <c r="B14" s="3" t="s">
        <v>9</v>
      </c>
      <c r="C14" s="56">
        <v>1.9558</v>
      </c>
    </row>
    <row r="15" spans="1:3" ht="13.35" customHeight="1" x14ac:dyDescent="0.25">
      <c r="A15" s="45"/>
      <c r="B15" s="3" t="s">
        <v>10</v>
      </c>
      <c r="C15" s="56">
        <v>1.9558</v>
      </c>
    </row>
    <row r="16" spans="1:3" ht="13.35" customHeight="1" x14ac:dyDescent="0.25">
      <c r="A16" s="45"/>
      <c r="B16" s="3" t="s">
        <v>11</v>
      </c>
      <c r="C16" s="56">
        <v>1.9558</v>
      </c>
    </row>
    <row r="17" spans="1:11" ht="13.35" customHeight="1" x14ac:dyDescent="0.25">
      <c r="A17" s="8"/>
      <c r="B17" s="4" t="s">
        <v>12</v>
      </c>
      <c r="C17" s="57">
        <v>1.9558</v>
      </c>
    </row>
    <row r="18" spans="1:11" ht="13.35" customHeight="1" x14ac:dyDescent="0.25">
      <c r="A18" s="45" t="s">
        <v>14</v>
      </c>
      <c r="B18" s="3" t="s">
        <v>6</v>
      </c>
      <c r="C18" s="56">
        <v>25.8</v>
      </c>
      <c r="E18" s="53"/>
      <c r="F18" s="53"/>
      <c r="G18" s="53"/>
      <c r="H18" s="53"/>
      <c r="I18" s="53"/>
      <c r="J18" s="53"/>
      <c r="K18" s="54"/>
    </row>
    <row r="19" spans="1:11" ht="13.35" customHeight="1" x14ac:dyDescent="0.25">
      <c r="A19" s="45"/>
      <c r="B19" s="3" t="s">
        <v>7</v>
      </c>
      <c r="C19" s="56">
        <v>25.64</v>
      </c>
    </row>
    <row r="20" spans="1:11" ht="13.35" customHeight="1" x14ac:dyDescent="0.25">
      <c r="A20" s="45"/>
      <c r="B20" s="3" t="s">
        <v>8</v>
      </c>
      <c r="C20" s="56">
        <v>24.344999999999999</v>
      </c>
    </row>
    <row r="21" spans="1:11" ht="13.35" customHeight="1" x14ac:dyDescent="0.25">
      <c r="A21" s="45"/>
      <c r="B21" s="3" t="s">
        <v>9</v>
      </c>
      <c r="C21" s="56">
        <v>25.695</v>
      </c>
    </row>
    <row r="22" spans="1:11" ht="13.35" customHeight="1" x14ac:dyDescent="0.25">
      <c r="A22" s="45"/>
      <c r="B22" s="3" t="s">
        <v>10</v>
      </c>
      <c r="C22" s="56">
        <v>25.89</v>
      </c>
    </row>
    <row r="23" spans="1:11" ht="13.35" customHeight="1" x14ac:dyDescent="0.25">
      <c r="A23" s="45"/>
      <c r="B23" s="3" t="s">
        <v>11</v>
      </c>
      <c r="C23" s="56">
        <v>23.895</v>
      </c>
    </row>
    <row r="24" spans="1:11" ht="13.35" customHeight="1" x14ac:dyDescent="0.25">
      <c r="A24" s="8"/>
      <c r="B24" s="4" t="s">
        <v>12</v>
      </c>
      <c r="C24" s="57">
        <v>28.715</v>
      </c>
    </row>
    <row r="25" spans="1:11" ht="13.35" customHeight="1" x14ac:dyDescent="0.25">
      <c r="A25" s="45" t="s">
        <v>15</v>
      </c>
      <c r="B25" s="3" t="s">
        <v>6</v>
      </c>
      <c r="C25" s="56">
        <v>7.4356999999999998</v>
      </c>
    </row>
    <row r="26" spans="1:11" ht="13.35" customHeight="1" x14ac:dyDescent="0.25">
      <c r="A26" s="45"/>
      <c r="B26" s="3" t="s">
        <v>7</v>
      </c>
      <c r="C26" s="56">
        <v>7.4356999999999998</v>
      </c>
    </row>
    <row r="27" spans="1:11" ht="13.35" customHeight="1" x14ac:dyDescent="0.25">
      <c r="A27" s="45"/>
      <c r="B27" s="3" t="s">
        <v>8</v>
      </c>
      <c r="C27" s="56">
        <v>7.4543999999999997</v>
      </c>
      <c r="E27" t="s">
        <v>85</v>
      </c>
    </row>
    <row r="28" spans="1:11" ht="13.35" customHeight="1" x14ac:dyDescent="0.25">
      <c r="A28" s="45"/>
      <c r="B28" s="3" t="s">
        <v>9</v>
      </c>
      <c r="C28" s="56">
        <v>7.4489000000000001</v>
      </c>
    </row>
    <row r="29" spans="1:11" ht="13.35" customHeight="1" x14ac:dyDescent="0.25">
      <c r="A29" s="45"/>
      <c r="B29" s="3" t="s">
        <v>10</v>
      </c>
      <c r="C29" s="56">
        <v>7.4462999999999999</v>
      </c>
    </row>
    <row r="30" spans="1:11" ht="13.35" customHeight="1" x14ac:dyDescent="0.25">
      <c r="A30" s="45"/>
      <c r="B30" s="3" t="s">
        <v>11</v>
      </c>
      <c r="C30" s="56">
        <v>7.4584000000000001</v>
      </c>
      <c r="E30" t="s">
        <v>85</v>
      </c>
    </row>
    <row r="31" spans="1:11" ht="13.35" customHeight="1" x14ac:dyDescent="0.25">
      <c r="A31" s="8"/>
      <c r="B31" s="4" t="s">
        <v>12</v>
      </c>
      <c r="C31" s="57">
        <v>7.4406999999999996</v>
      </c>
    </row>
    <row r="32" spans="1:11" ht="13.35" customHeight="1" x14ac:dyDescent="0.25">
      <c r="A32" s="45" t="s">
        <v>16</v>
      </c>
      <c r="B32" s="3" t="s">
        <v>6</v>
      </c>
      <c r="C32" s="56" t="s">
        <v>98</v>
      </c>
    </row>
    <row r="33" spans="1:5" ht="13.35" customHeight="1" x14ac:dyDescent="0.25">
      <c r="A33" s="45"/>
      <c r="B33" s="3" t="s">
        <v>7</v>
      </c>
      <c r="C33" s="56" t="s">
        <v>98</v>
      </c>
    </row>
    <row r="34" spans="1:5" ht="13.35" customHeight="1" x14ac:dyDescent="0.25">
      <c r="A34" s="45"/>
      <c r="B34" s="3" t="s">
        <v>8</v>
      </c>
      <c r="C34" s="56" t="s">
        <v>98</v>
      </c>
    </row>
    <row r="35" spans="1:5" ht="13.35" customHeight="1" x14ac:dyDescent="0.25">
      <c r="A35" s="45"/>
      <c r="B35" s="3" t="s">
        <v>9</v>
      </c>
      <c r="C35" s="56" t="s">
        <v>98</v>
      </c>
    </row>
    <row r="36" spans="1:5" ht="13.35" customHeight="1" x14ac:dyDescent="0.25">
      <c r="A36" s="45"/>
      <c r="B36" s="3" t="s">
        <v>10</v>
      </c>
      <c r="C36" s="56" t="s">
        <v>98</v>
      </c>
    </row>
    <row r="37" spans="1:5" ht="13.35" customHeight="1" x14ac:dyDescent="0.25">
      <c r="A37" s="45"/>
      <c r="B37" s="3" t="s">
        <v>11</v>
      </c>
      <c r="C37" s="56" t="s">
        <v>98</v>
      </c>
    </row>
    <row r="38" spans="1:5" ht="13.35" customHeight="1" x14ac:dyDescent="0.25">
      <c r="A38" s="8"/>
      <c r="B38" s="4" t="s">
        <v>12</v>
      </c>
      <c r="C38" s="57" t="s">
        <v>98</v>
      </c>
    </row>
    <row r="39" spans="1:5" ht="13.35" customHeight="1" x14ac:dyDescent="0.25">
      <c r="A39" s="45" t="s">
        <v>17</v>
      </c>
      <c r="B39" s="3" t="s">
        <v>6</v>
      </c>
      <c r="C39" s="56" t="s">
        <v>98</v>
      </c>
    </row>
    <row r="40" spans="1:5" ht="13.35" customHeight="1" x14ac:dyDescent="0.25">
      <c r="A40" s="45"/>
      <c r="B40" s="3" t="s">
        <v>7</v>
      </c>
      <c r="C40" s="56" t="s">
        <v>98</v>
      </c>
    </row>
    <row r="41" spans="1:5" ht="13.35" customHeight="1" x14ac:dyDescent="0.25">
      <c r="A41" s="45"/>
      <c r="B41" s="3" t="s">
        <v>8</v>
      </c>
      <c r="C41" s="56" t="s">
        <v>98</v>
      </c>
    </row>
    <row r="42" spans="1:5" ht="13.35" customHeight="1" x14ac:dyDescent="0.25">
      <c r="A42" s="45"/>
      <c r="B42" s="3" t="s">
        <v>9</v>
      </c>
      <c r="C42" s="56">
        <v>15.646599999999999</v>
      </c>
    </row>
    <row r="43" spans="1:5" ht="13.35" customHeight="1" x14ac:dyDescent="0.25">
      <c r="A43" s="45"/>
      <c r="B43" s="3" t="s">
        <v>10</v>
      </c>
      <c r="C43" s="56">
        <v>15.646599999999999</v>
      </c>
    </row>
    <row r="44" spans="1:5" ht="13.35" customHeight="1" x14ac:dyDescent="0.25">
      <c r="A44" s="45"/>
      <c r="B44" s="3" t="s">
        <v>11</v>
      </c>
      <c r="C44" s="56">
        <v>15.646599999999999</v>
      </c>
    </row>
    <row r="45" spans="1:5" ht="13.35" customHeight="1" x14ac:dyDescent="0.25">
      <c r="A45" s="8"/>
      <c r="B45" s="4" t="s">
        <v>12</v>
      </c>
      <c r="C45" s="57">
        <v>15.646599999999999</v>
      </c>
    </row>
    <row r="46" spans="1:5" ht="13.35" customHeight="1" x14ac:dyDescent="0.25">
      <c r="A46" s="45" t="s">
        <v>18</v>
      </c>
      <c r="B46" s="3" t="s">
        <v>6</v>
      </c>
      <c r="C46" s="56" t="s">
        <v>98</v>
      </c>
      <c r="E46" t="s">
        <v>85</v>
      </c>
    </row>
    <row r="47" spans="1:5" ht="13.35" customHeight="1" x14ac:dyDescent="0.25">
      <c r="A47" s="45"/>
      <c r="B47" s="3" t="s">
        <v>7</v>
      </c>
      <c r="C47" s="56" t="s">
        <v>98</v>
      </c>
    </row>
    <row r="48" spans="1:5" ht="13.35" customHeight="1" x14ac:dyDescent="0.25">
      <c r="A48" s="45"/>
      <c r="B48" s="3" t="s">
        <v>8</v>
      </c>
      <c r="C48" s="56" t="s">
        <v>98</v>
      </c>
    </row>
    <row r="49" spans="1:3" ht="13.35" customHeight="1" x14ac:dyDescent="0.25">
      <c r="A49" s="45"/>
      <c r="B49" s="3" t="s">
        <v>9</v>
      </c>
      <c r="C49" s="56" t="s">
        <v>98</v>
      </c>
    </row>
    <row r="50" spans="1:3" ht="13.35" customHeight="1" x14ac:dyDescent="0.25">
      <c r="A50" s="45"/>
      <c r="B50" s="3" t="s">
        <v>10</v>
      </c>
      <c r="C50" s="56" t="s">
        <v>98</v>
      </c>
    </row>
    <row r="51" spans="1:3" ht="13.35" customHeight="1" x14ac:dyDescent="0.25">
      <c r="A51" s="45"/>
      <c r="B51" s="3" t="s">
        <v>11</v>
      </c>
      <c r="C51" s="56" t="s">
        <v>98</v>
      </c>
    </row>
    <row r="52" spans="1:3" ht="13.35" customHeight="1" x14ac:dyDescent="0.25">
      <c r="A52" s="8"/>
      <c r="B52" s="4" t="s">
        <v>12</v>
      </c>
      <c r="C52" s="57" t="s">
        <v>98</v>
      </c>
    </row>
    <row r="53" spans="1:3" ht="13.35" customHeight="1" x14ac:dyDescent="0.25">
      <c r="A53" s="45" t="s">
        <v>19</v>
      </c>
      <c r="B53" s="3" t="s">
        <v>6</v>
      </c>
      <c r="C53" s="56" t="s">
        <v>98</v>
      </c>
    </row>
    <row r="54" spans="1:3" ht="13.35" customHeight="1" x14ac:dyDescent="0.25">
      <c r="A54" s="45"/>
      <c r="B54" s="3" t="s">
        <v>7</v>
      </c>
      <c r="C54" s="56" t="s">
        <v>98</v>
      </c>
    </row>
    <row r="55" spans="1:3" ht="13.35" customHeight="1" x14ac:dyDescent="0.25">
      <c r="A55" s="45"/>
      <c r="B55" s="3" t="s">
        <v>8</v>
      </c>
      <c r="C55" s="56" t="s">
        <v>98</v>
      </c>
    </row>
    <row r="56" spans="1:3" ht="13.35" customHeight="1" x14ac:dyDescent="0.25">
      <c r="A56" s="45"/>
      <c r="B56" s="3" t="s">
        <v>9</v>
      </c>
      <c r="C56" s="56" t="s">
        <v>98</v>
      </c>
    </row>
    <row r="57" spans="1:3" ht="13.35" customHeight="1" x14ac:dyDescent="0.25">
      <c r="A57" s="45"/>
      <c r="B57" s="3" t="s">
        <v>10</v>
      </c>
      <c r="C57" s="56" t="s">
        <v>98</v>
      </c>
    </row>
    <row r="58" spans="1:3" ht="13.35" customHeight="1" x14ac:dyDescent="0.25">
      <c r="A58" s="45"/>
      <c r="B58" s="3" t="s">
        <v>11</v>
      </c>
      <c r="C58" s="56" t="s">
        <v>98</v>
      </c>
    </row>
    <row r="59" spans="1:3" ht="13.35" customHeight="1" x14ac:dyDescent="0.25">
      <c r="A59" s="8"/>
      <c r="B59" s="4" t="s">
        <v>12</v>
      </c>
      <c r="C59" s="57" t="s">
        <v>98</v>
      </c>
    </row>
    <row r="60" spans="1:3" ht="13.35" customHeight="1" x14ac:dyDescent="0.25">
      <c r="A60" s="45" t="s">
        <v>20</v>
      </c>
      <c r="B60" s="3" t="s">
        <v>6</v>
      </c>
      <c r="C60" s="56" t="s">
        <v>98</v>
      </c>
    </row>
    <row r="61" spans="1:3" ht="13.35" customHeight="1" x14ac:dyDescent="0.25">
      <c r="A61" s="45"/>
      <c r="B61" s="3" t="s">
        <v>7</v>
      </c>
      <c r="C61" s="56" t="s">
        <v>98</v>
      </c>
    </row>
    <row r="62" spans="1:3" ht="13.35" customHeight="1" x14ac:dyDescent="0.25">
      <c r="A62" s="45"/>
      <c r="B62" s="3" t="s">
        <v>8</v>
      </c>
      <c r="C62" s="56" t="s">
        <v>98</v>
      </c>
    </row>
    <row r="63" spans="1:3" ht="13.35" customHeight="1" x14ac:dyDescent="0.25">
      <c r="A63" s="45"/>
      <c r="B63" s="3" t="s">
        <v>9</v>
      </c>
      <c r="C63" s="56" t="s">
        <v>98</v>
      </c>
    </row>
    <row r="64" spans="1:3" ht="13.35" customHeight="1" x14ac:dyDescent="0.25">
      <c r="A64" s="45"/>
      <c r="B64" s="3" t="s">
        <v>10</v>
      </c>
      <c r="C64" s="56" t="s">
        <v>98</v>
      </c>
    </row>
    <row r="65" spans="1:3" ht="13.35" customHeight="1" x14ac:dyDescent="0.25">
      <c r="A65" s="45"/>
      <c r="B65" s="3" t="s">
        <v>11</v>
      </c>
      <c r="C65" s="56" t="s">
        <v>98</v>
      </c>
    </row>
    <row r="66" spans="1:3" ht="13.35" customHeight="1" x14ac:dyDescent="0.25">
      <c r="A66" s="8"/>
      <c r="B66" s="4" t="s">
        <v>12</v>
      </c>
      <c r="C66" s="57" t="s">
        <v>98</v>
      </c>
    </row>
    <row r="67" spans="1:3" ht="13.35" customHeight="1" x14ac:dyDescent="0.25">
      <c r="A67" s="45" t="s">
        <v>21</v>
      </c>
      <c r="B67" s="3" t="s">
        <v>6</v>
      </c>
      <c r="C67" s="56" t="s">
        <v>98</v>
      </c>
    </row>
    <row r="68" spans="1:3" ht="13.35" customHeight="1" x14ac:dyDescent="0.25">
      <c r="A68" s="45"/>
      <c r="B68" s="3" t="s">
        <v>7</v>
      </c>
      <c r="C68" s="56" t="s">
        <v>98</v>
      </c>
    </row>
    <row r="69" spans="1:3" ht="13.35" customHeight="1" x14ac:dyDescent="0.25">
      <c r="A69" s="45"/>
      <c r="B69" s="3" t="s">
        <v>8</v>
      </c>
      <c r="C69" s="56" t="s">
        <v>98</v>
      </c>
    </row>
    <row r="70" spans="1:3" ht="13.35" customHeight="1" x14ac:dyDescent="0.25">
      <c r="A70" s="45"/>
      <c r="B70" s="3" t="s">
        <v>9</v>
      </c>
      <c r="C70" s="56" t="s">
        <v>98</v>
      </c>
    </row>
    <row r="71" spans="1:3" ht="13.35" customHeight="1" x14ac:dyDescent="0.25">
      <c r="A71" s="45"/>
      <c r="B71" s="3" t="s">
        <v>10</v>
      </c>
      <c r="C71" s="56" t="s">
        <v>98</v>
      </c>
    </row>
    <row r="72" spans="1:3" ht="13.35" customHeight="1" x14ac:dyDescent="0.25">
      <c r="A72" s="45"/>
      <c r="B72" s="3" t="s">
        <v>11</v>
      </c>
      <c r="C72" s="56" t="s">
        <v>98</v>
      </c>
    </row>
    <row r="73" spans="1:3" ht="13.35" customHeight="1" x14ac:dyDescent="0.25">
      <c r="A73" s="8"/>
      <c r="B73" s="4" t="s">
        <v>12</v>
      </c>
      <c r="C73" s="57" t="s">
        <v>98</v>
      </c>
    </row>
    <row r="74" spans="1:3" ht="13.35" customHeight="1" x14ac:dyDescent="0.25">
      <c r="A74" s="45" t="s">
        <v>22</v>
      </c>
      <c r="B74" s="3" t="s">
        <v>6</v>
      </c>
      <c r="C74" s="56" t="s">
        <v>98</v>
      </c>
    </row>
    <row r="75" spans="1:3" ht="13.35" customHeight="1" x14ac:dyDescent="0.25">
      <c r="A75" s="45"/>
      <c r="B75" s="3" t="s">
        <v>7</v>
      </c>
      <c r="C75" s="56" t="s">
        <v>98</v>
      </c>
    </row>
    <row r="76" spans="1:3" ht="13.35" customHeight="1" x14ac:dyDescent="0.25">
      <c r="A76" s="45"/>
      <c r="B76" s="3" t="s">
        <v>8</v>
      </c>
      <c r="C76" s="56" t="s">
        <v>98</v>
      </c>
    </row>
    <row r="77" spans="1:3" ht="13.35" customHeight="1" x14ac:dyDescent="0.25">
      <c r="A77" s="45"/>
      <c r="B77" s="3" t="s">
        <v>9</v>
      </c>
      <c r="C77" s="56" t="s">
        <v>98</v>
      </c>
    </row>
    <row r="78" spans="1:3" ht="13.35" customHeight="1" x14ac:dyDescent="0.25">
      <c r="A78" s="45"/>
      <c r="B78" s="3" t="s">
        <v>10</v>
      </c>
      <c r="C78" s="56" t="s">
        <v>98</v>
      </c>
    </row>
    <row r="79" spans="1:3" ht="13.35" customHeight="1" x14ac:dyDescent="0.25">
      <c r="A79" s="45"/>
      <c r="B79" s="3" t="s">
        <v>11</v>
      </c>
      <c r="C79" s="56" t="s">
        <v>98</v>
      </c>
    </row>
    <row r="80" spans="1:3" ht="13.35" customHeight="1" x14ac:dyDescent="0.25">
      <c r="A80" s="8"/>
      <c r="B80" s="4" t="s">
        <v>12</v>
      </c>
      <c r="C80" s="57" t="s">
        <v>98</v>
      </c>
    </row>
    <row r="81" spans="1:3" ht="13.35" customHeight="1" x14ac:dyDescent="0.25">
      <c r="A81" s="45" t="s">
        <v>23</v>
      </c>
      <c r="B81" s="3" t="s">
        <v>6</v>
      </c>
      <c r="C81" s="56" t="s">
        <v>98</v>
      </c>
    </row>
    <row r="82" spans="1:3" ht="13.35" customHeight="1" x14ac:dyDescent="0.25">
      <c r="A82" s="45"/>
      <c r="B82" s="3" t="s">
        <v>7</v>
      </c>
      <c r="C82" s="56" t="s">
        <v>98</v>
      </c>
    </row>
    <row r="83" spans="1:3" ht="13.35" customHeight="1" x14ac:dyDescent="0.25">
      <c r="A83" s="45"/>
      <c r="B83" s="3" t="s">
        <v>8</v>
      </c>
      <c r="C83" s="56" t="s">
        <v>98</v>
      </c>
    </row>
    <row r="84" spans="1:3" ht="13.35" customHeight="1" x14ac:dyDescent="0.25">
      <c r="A84" s="45"/>
      <c r="B84" s="3" t="s">
        <v>9</v>
      </c>
      <c r="C84" s="56" t="s">
        <v>98</v>
      </c>
    </row>
    <row r="85" spans="1:3" ht="13.35" customHeight="1" x14ac:dyDescent="0.25">
      <c r="A85" s="45"/>
      <c r="B85" s="3" t="s">
        <v>10</v>
      </c>
      <c r="C85" s="56" t="s">
        <v>98</v>
      </c>
    </row>
    <row r="86" spans="1:3" ht="13.35" customHeight="1" x14ac:dyDescent="0.25">
      <c r="A86" s="45"/>
      <c r="B86" s="3" t="s">
        <v>11</v>
      </c>
      <c r="C86" s="56" t="s">
        <v>98</v>
      </c>
    </row>
    <row r="87" spans="1:3" ht="13.35" customHeight="1" x14ac:dyDescent="0.25">
      <c r="A87" s="8"/>
      <c r="B87" s="4" t="s">
        <v>12</v>
      </c>
      <c r="C87" s="57" t="s">
        <v>98</v>
      </c>
    </row>
    <row r="88" spans="1:3" ht="13.35" customHeight="1" x14ac:dyDescent="0.25">
      <c r="A88" s="45" t="s">
        <v>24</v>
      </c>
      <c r="B88" s="3" t="s">
        <v>6</v>
      </c>
      <c r="C88" s="56">
        <v>0.70280399999999998</v>
      </c>
    </row>
    <row r="89" spans="1:3" ht="13.35" customHeight="1" x14ac:dyDescent="0.25">
      <c r="A89" s="45"/>
      <c r="B89" s="3" t="s">
        <v>7</v>
      </c>
      <c r="C89" s="56">
        <v>0.70280399999999998</v>
      </c>
    </row>
    <row r="90" spans="1:3" ht="13.35" customHeight="1" x14ac:dyDescent="0.25">
      <c r="A90" s="45"/>
      <c r="B90" s="3" t="s">
        <v>8</v>
      </c>
      <c r="C90" s="56">
        <v>0.70280399999999998</v>
      </c>
    </row>
    <row r="91" spans="1:3" ht="13.35" customHeight="1" x14ac:dyDescent="0.25">
      <c r="A91" s="45"/>
      <c r="B91" s="3" t="s">
        <v>9</v>
      </c>
      <c r="C91" s="56">
        <v>0.70280399999999998</v>
      </c>
    </row>
    <row r="92" spans="1:3" ht="13.35" customHeight="1" x14ac:dyDescent="0.25">
      <c r="A92" s="45"/>
      <c r="B92" s="3" t="s">
        <v>10</v>
      </c>
      <c r="C92" s="56">
        <v>0.70280399999999998</v>
      </c>
    </row>
    <row r="93" spans="1:3" ht="13.35" customHeight="1" x14ac:dyDescent="0.25">
      <c r="A93" s="45"/>
      <c r="B93" s="3" t="s">
        <v>11</v>
      </c>
      <c r="C93" s="56">
        <v>0.70280399999999998</v>
      </c>
    </row>
    <row r="94" spans="1:3" ht="13.35" customHeight="1" x14ac:dyDescent="0.25">
      <c r="A94" s="8"/>
      <c r="B94" s="4" t="s">
        <v>12</v>
      </c>
      <c r="C94" s="57">
        <v>0.70280399999999998</v>
      </c>
    </row>
    <row r="95" spans="1:3" ht="13.35" customHeight="1" x14ac:dyDescent="0.25">
      <c r="A95" s="45" t="s">
        <v>25</v>
      </c>
      <c r="B95" s="3" t="s">
        <v>6</v>
      </c>
      <c r="C95" s="56">
        <v>3.4527999999999999</v>
      </c>
    </row>
    <row r="96" spans="1:3" ht="13.35" customHeight="1" x14ac:dyDescent="0.25">
      <c r="A96" s="45"/>
      <c r="B96" s="3" t="s">
        <v>7</v>
      </c>
      <c r="C96" s="56">
        <v>3.4527999999999999</v>
      </c>
    </row>
    <row r="97" spans="1:3" ht="13.35" customHeight="1" x14ac:dyDescent="0.25">
      <c r="A97" s="45"/>
      <c r="B97" s="3" t="s">
        <v>8</v>
      </c>
      <c r="C97" s="56">
        <v>3.4527999999999999</v>
      </c>
    </row>
    <row r="98" spans="1:3" ht="13.35" customHeight="1" x14ac:dyDescent="0.25">
      <c r="A98" s="45"/>
      <c r="B98" s="3" t="s">
        <v>9</v>
      </c>
      <c r="C98" s="56">
        <v>3.4527999999999999</v>
      </c>
    </row>
    <row r="99" spans="1:3" ht="13.35" customHeight="1" x14ac:dyDescent="0.25">
      <c r="A99" s="45"/>
      <c r="B99" s="3" t="s">
        <v>10</v>
      </c>
      <c r="C99" s="56">
        <v>3.4527999999999999</v>
      </c>
    </row>
    <row r="100" spans="1:3" ht="13.35" customHeight="1" x14ac:dyDescent="0.25">
      <c r="A100" s="45"/>
      <c r="B100" s="3" t="s">
        <v>11</v>
      </c>
      <c r="C100" s="56">
        <v>3.4527999999999999</v>
      </c>
    </row>
    <row r="101" spans="1:3" ht="13.35" customHeight="1" x14ac:dyDescent="0.25">
      <c r="A101" s="8"/>
      <c r="B101" s="4" t="s">
        <v>12</v>
      </c>
      <c r="C101" s="57">
        <v>3.4527999999999999</v>
      </c>
    </row>
    <row r="102" spans="1:3" ht="13.35" customHeight="1" x14ac:dyDescent="0.25">
      <c r="A102" s="45" t="s">
        <v>60</v>
      </c>
      <c r="B102" s="3" t="s">
        <v>6</v>
      </c>
      <c r="C102" s="56" t="s">
        <v>98</v>
      </c>
    </row>
    <row r="103" spans="1:3" ht="13.35" customHeight="1" x14ac:dyDescent="0.25">
      <c r="A103" s="45"/>
      <c r="B103" s="3" t="s">
        <v>7</v>
      </c>
      <c r="C103" s="56" t="s">
        <v>98</v>
      </c>
    </row>
    <row r="104" spans="1:3" ht="13.35" customHeight="1" x14ac:dyDescent="0.25">
      <c r="A104" s="45"/>
      <c r="B104" s="3" t="s">
        <v>8</v>
      </c>
      <c r="C104" s="56" t="s">
        <v>98</v>
      </c>
    </row>
    <row r="105" spans="1:3" ht="13.35" customHeight="1" x14ac:dyDescent="0.25">
      <c r="A105" s="45"/>
      <c r="B105" s="3" t="s">
        <v>9</v>
      </c>
      <c r="C105" s="56" t="s">
        <v>98</v>
      </c>
    </row>
    <row r="106" spans="1:3" ht="13.35" customHeight="1" x14ac:dyDescent="0.25">
      <c r="A106" s="45"/>
      <c r="B106" s="3" t="s">
        <v>10</v>
      </c>
      <c r="C106" s="56" t="s">
        <v>98</v>
      </c>
    </row>
    <row r="107" spans="1:3" ht="13.35" customHeight="1" x14ac:dyDescent="0.25">
      <c r="A107" s="45"/>
      <c r="B107" s="3" t="s">
        <v>11</v>
      </c>
      <c r="C107" s="56" t="s">
        <v>98</v>
      </c>
    </row>
    <row r="108" spans="1:3" ht="13.35" customHeight="1" x14ac:dyDescent="0.25">
      <c r="A108" s="8"/>
      <c r="B108" s="4" t="s">
        <v>12</v>
      </c>
      <c r="C108" s="57" t="s">
        <v>98</v>
      </c>
    </row>
    <row r="109" spans="1:3" ht="13.35" customHeight="1" x14ac:dyDescent="0.25">
      <c r="A109" s="45" t="s">
        <v>26</v>
      </c>
      <c r="B109" s="3" t="s">
        <v>6</v>
      </c>
      <c r="C109" s="56">
        <v>285.98</v>
      </c>
    </row>
    <row r="110" spans="1:3" ht="13.35" customHeight="1" x14ac:dyDescent="0.25">
      <c r="A110" s="45"/>
      <c r="B110" s="3" t="s">
        <v>7</v>
      </c>
      <c r="C110" s="56">
        <v>285.98</v>
      </c>
    </row>
    <row r="111" spans="1:3" ht="13.35" customHeight="1" x14ac:dyDescent="0.25">
      <c r="A111" s="45"/>
      <c r="B111" s="3" t="s">
        <v>8</v>
      </c>
      <c r="C111" s="56">
        <v>266.18900000000002</v>
      </c>
    </row>
    <row r="112" spans="1:3" ht="13.35" customHeight="1" x14ac:dyDescent="0.25">
      <c r="A112" s="45"/>
      <c r="B112" s="3" t="s">
        <v>9</v>
      </c>
      <c r="C112" s="56">
        <v>284.822</v>
      </c>
    </row>
    <row r="113" spans="1:5" ht="13.35" customHeight="1" x14ac:dyDescent="0.25">
      <c r="A113" s="45"/>
      <c r="B113" s="3" t="s">
        <v>10</v>
      </c>
      <c r="C113" s="56">
        <v>272.52999999999997</v>
      </c>
      <c r="E113" t="s">
        <v>85</v>
      </c>
    </row>
    <row r="114" spans="1:5" ht="13.35" customHeight="1" x14ac:dyDescent="0.25">
      <c r="A114" s="45"/>
      <c r="B114" s="3" t="s">
        <v>11</v>
      </c>
      <c r="C114" s="56">
        <v>235.28299999999999</v>
      </c>
    </row>
    <row r="115" spans="1:5" ht="13.35" customHeight="1" x14ac:dyDescent="0.25">
      <c r="A115" s="8"/>
      <c r="B115" s="4" t="s">
        <v>12</v>
      </c>
      <c r="C115" s="57">
        <v>247.024</v>
      </c>
    </row>
    <row r="116" spans="1:5" ht="13.35" customHeight="1" x14ac:dyDescent="0.25">
      <c r="A116" s="45" t="s">
        <v>27</v>
      </c>
      <c r="B116" s="3" t="s">
        <v>6</v>
      </c>
      <c r="C116" s="56" t="s">
        <v>98</v>
      </c>
    </row>
    <row r="117" spans="1:5" ht="13.35" customHeight="1" x14ac:dyDescent="0.25">
      <c r="A117" s="45"/>
      <c r="B117" s="3" t="s">
        <v>7</v>
      </c>
      <c r="C117" s="56" t="s">
        <v>98</v>
      </c>
    </row>
    <row r="118" spans="1:5" ht="13.35" customHeight="1" x14ac:dyDescent="0.25">
      <c r="A118" s="45"/>
      <c r="B118" s="3" t="s">
        <v>8</v>
      </c>
      <c r="C118" s="56" t="s">
        <v>98</v>
      </c>
    </row>
    <row r="119" spans="1:5" ht="13.35" customHeight="1" x14ac:dyDescent="0.25">
      <c r="A119" s="45"/>
      <c r="B119" s="3" t="s">
        <v>9</v>
      </c>
      <c r="C119" s="56" t="s">
        <v>98</v>
      </c>
    </row>
    <row r="120" spans="1:5" ht="13.35" customHeight="1" x14ac:dyDescent="0.25">
      <c r="A120" s="45"/>
      <c r="B120" s="3" t="s">
        <v>10</v>
      </c>
      <c r="C120" s="56" t="s">
        <v>98</v>
      </c>
    </row>
    <row r="121" spans="1:5" ht="13.35" customHeight="1" x14ac:dyDescent="0.25">
      <c r="A121" s="45"/>
      <c r="B121" s="3" t="s">
        <v>11</v>
      </c>
      <c r="C121" s="56" t="s">
        <v>98</v>
      </c>
    </row>
    <row r="122" spans="1:5" ht="13.35" customHeight="1" x14ac:dyDescent="0.25">
      <c r="A122" s="8"/>
      <c r="B122" s="4" t="s">
        <v>12</v>
      </c>
      <c r="C122" s="57" t="s">
        <v>98</v>
      </c>
    </row>
    <row r="123" spans="1:5" ht="13.35" customHeight="1" x14ac:dyDescent="0.25">
      <c r="A123" s="45" t="s">
        <v>28</v>
      </c>
      <c r="B123" s="3" t="s">
        <v>6</v>
      </c>
      <c r="C123" s="56" t="s">
        <v>98</v>
      </c>
    </row>
    <row r="124" spans="1:5" ht="13.35" customHeight="1" x14ac:dyDescent="0.25">
      <c r="A124" s="45"/>
      <c r="B124" s="3" t="s">
        <v>7</v>
      </c>
      <c r="C124" s="56" t="s">
        <v>98</v>
      </c>
    </row>
    <row r="125" spans="1:5" ht="13.35" customHeight="1" x14ac:dyDescent="0.25">
      <c r="A125" s="45"/>
      <c r="B125" s="3" t="s">
        <v>8</v>
      </c>
      <c r="C125" s="56" t="s">
        <v>98</v>
      </c>
    </row>
    <row r="126" spans="1:5" ht="13.35" customHeight="1" x14ac:dyDescent="0.25">
      <c r="A126" s="45"/>
      <c r="B126" s="3" t="s">
        <v>9</v>
      </c>
      <c r="C126" s="56" t="s">
        <v>98</v>
      </c>
    </row>
    <row r="127" spans="1:5" ht="13.35" customHeight="1" x14ac:dyDescent="0.25">
      <c r="A127" s="45"/>
      <c r="B127" s="3" t="s">
        <v>10</v>
      </c>
      <c r="C127" s="56" t="s">
        <v>98</v>
      </c>
    </row>
    <row r="128" spans="1:5" ht="13.35" customHeight="1" x14ac:dyDescent="0.25">
      <c r="A128" s="45"/>
      <c r="B128" s="3" t="s">
        <v>11</v>
      </c>
      <c r="C128" s="56" t="s">
        <v>98</v>
      </c>
    </row>
    <row r="129" spans="1:6" ht="13.35" customHeight="1" x14ac:dyDescent="0.25">
      <c r="A129" s="8"/>
      <c r="B129" s="4" t="s">
        <v>12</v>
      </c>
      <c r="C129" s="57" t="s">
        <v>98</v>
      </c>
    </row>
    <row r="130" spans="1:6" ht="13.35" customHeight="1" x14ac:dyDescent="0.25">
      <c r="A130" s="45" t="s">
        <v>29</v>
      </c>
      <c r="B130" s="3" t="s">
        <v>6</v>
      </c>
      <c r="C130" s="56" t="s">
        <v>98</v>
      </c>
    </row>
    <row r="131" spans="1:6" ht="13.35" customHeight="1" x14ac:dyDescent="0.25">
      <c r="A131" s="45"/>
      <c r="B131" s="3" t="s">
        <v>7</v>
      </c>
      <c r="C131" s="56" t="s">
        <v>98</v>
      </c>
    </row>
    <row r="132" spans="1:6" ht="13.35" customHeight="1" x14ac:dyDescent="0.25">
      <c r="A132" s="45"/>
      <c r="B132" s="3" t="s">
        <v>8</v>
      </c>
      <c r="C132" s="56" t="s">
        <v>98</v>
      </c>
    </row>
    <row r="133" spans="1:6" ht="13.35" customHeight="1" x14ac:dyDescent="0.25">
      <c r="A133" s="45"/>
      <c r="B133" s="3" t="s">
        <v>9</v>
      </c>
      <c r="C133" s="56" t="s">
        <v>98</v>
      </c>
    </row>
    <row r="134" spans="1:6" ht="13.35" customHeight="1" x14ac:dyDescent="0.25">
      <c r="A134" s="45"/>
      <c r="B134" s="3" t="s">
        <v>10</v>
      </c>
      <c r="C134" s="56" t="s">
        <v>98</v>
      </c>
    </row>
    <row r="135" spans="1:6" ht="13.35" customHeight="1" x14ac:dyDescent="0.25">
      <c r="A135" s="45"/>
      <c r="B135" s="3" t="s">
        <v>11</v>
      </c>
      <c r="C135" s="56" t="s">
        <v>98</v>
      </c>
    </row>
    <row r="136" spans="1:6" ht="13.35" customHeight="1" x14ac:dyDescent="0.25">
      <c r="A136" s="8"/>
      <c r="B136" s="4" t="s">
        <v>12</v>
      </c>
      <c r="C136" s="57" t="s">
        <v>98</v>
      </c>
    </row>
    <row r="137" spans="1:6" ht="13.35" customHeight="1" x14ac:dyDescent="0.25">
      <c r="A137" s="45" t="s">
        <v>30</v>
      </c>
      <c r="B137" s="3" t="s">
        <v>6</v>
      </c>
      <c r="C137" s="56">
        <v>4.3376000000000001</v>
      </c>
    </row>
    <row r="138" spans="1:6" ht="13.35" customHeight="1" x14ac:dyDescent="0.25">
      <c r="A138" s="45"/>
      <c r="B138" s="3" t="s">
        <v>7</v>
      </c>
      <c r="C138" s="56">
        <v>4.2438000000000002</v>
      </c>
    </row>
    <row r="139" spans="1:6" ht="13.35" customHeight="1" x14ac:dyDescent="0.25">
      <c r="A139" s="45"/>
      <c r="B139" s="3" t="s">
        <v>8</v>
      </c>
      <c r="C139" s="56">
        <v>3.9903</v>
      </c>
    </row>
    <row r="140" spans="1:6" ht="13.35" customHeight="1" x14ac:dyDescent="0.25">
      <c r="A140" s="45"/>
      <c r="B140" s="3" t="s">
        <v>9</v>
      </c>
      <c r="C140" s="56">
        <v>4.1469899999999997</v>
      </c>
    </row>
    <row r="141" spans="1:6" ht="13.35" customHeight="1" x14ac:dyDescent="0.25">
      <c r="A141" s="45"/>
      <c r="B141" s="3" t="s">
        <v>10</v>
      </c>
      <c r="C141" s="56">
        <v>4.452</v>
      </c>
      <c r="F141" t="s">
        <v>85</v>
      </c>
    </row>
    <row r="142" spans="1:6" ht="13.35" customHeight="1" x14ac:dyDescent="0.25">
      <c r="A142" s="45"/>
      <c r="B142" s="3" t="s">
        <v>11</v>
      </c>
      <c r="C142" s="56">
        <v>3.3513000000000002</v>
      </c>
    </row>
    <row r="143" spans="1:6" ht="13.35" customHeight="1" x14ac:dyDescent="0.25">
      <c r="A143" s="8"/>
      <c r="B143" s="4" t="s">
        <v>12</v>
      </c>
      <c r="C143" s="57">
        <v>3.7677</v>
      </c>
    </row>
    <row r="144" spans="1:6" ht="13.35" customHeight="1" x14ac:dyDescent="0.25">
      <c r="A144" s="45" t="s">
        <v>31</v>
      </c>
      <c r="B144" s="3" t="s">
        <v>6</v>
      </c>
      <c r="C144" s="56" t="s">
        <v>98</v>
      </c>
    </row>
    <row r="145" spans="1:6" ht="13.35" customHeight="1" x14ac:dyDescent="0.25">
      <c r="A145" s="45"/>
      <c r="B145" s="3" t="s">
        <v>7</v>
      </c>
      <c r="C145" s="56" t="s">
        <v>98</v>
      </c>
    </row>
    <row r="146" spans="1:6" ht="13.35" customHeight="1" x14ac:dyDescent="0.25">
      <c r="A146" s="45"/>
      <c r="B146" s="3" t="s">
        <v>8</v>
      </c>
      <c r="C146" s="56" t="s">
        <v>98</v>
      </c>
    </row>
    <row r="147" spans="1:6" ht="13.35" customHeight="1" x14ac:dyDescent="0.25">
      <c r="A147" s="45"/>
      <c r="B147" s="3" t="s">
        <v>9</v>
      </c>
      <c r="C147" s="56" t="s">
        <v>98</v>
      </c>
    </row>
    <row r="148" spans="1:6" ht="13.35" customHeight="1" x14ac:dyDescent="0.25">
      <c r="A148" s="45"/>
      <c r="B148" s="3" t="s">
        <v>10</v>
      </c>
      <c r="C148" s="56" t="s">
        <v>98</v>
      </c>
    </row>
    <row r="149" spans="1:6" ht="13.35" customHeight="1" x14ac:dyDescent="0.25">
      <c r="A149" s="45"/>
      <c r="B149" s="3" t="s">
        <v>11</v>
      </c>
      <c r="C149" s="56" t="s">
        <v>98</v>
      </c>
    </row>
    <row r="150" spans="1:6" ht="13.35" customHeight="1" x14ac:dyDescent="0.25">
      <c r="A150" s="8"/>
      <c r="B150" s="4" t="s">
        <v>12</v>
      </c>
      <c r="C150" s="57" t="s">
        <v>98</v>
      </c>
    </row>
    <row r="151" spans="1:6" ht="13.35" customHeight="1" x14ac:dyDescent="0.25">
      <c r="A151" s="45" t="s">
        <v>32</v>
      </c>
      <c r="B151" s="3" t="s">
        <v>6</v>
      </c>
      <c r="C151" s="56">
        <v>4.4189999999999996</v>
      </c>
    </row>
    <row r="152" spans="1:6" ht="13.35" customHeight="1" x14ac:dyDescent="0.25">
      <c r="A152" s="45"/>
      <c r="B152" s="3" t="s">
        <v>7</v>
      </c>
      <c r="C152" s="56">
        <v>4.4560000000000004</v>
      </c>
    </row>
    <row r="153" spans="1:6" ht="13.35" customHeight="1" x14ac:dyDescent="0.25">
      <c r="A153" s="45"/>
      <c r="B153" s="3" t="s">
        <v>8</v>
      </c>
      <c r="C153" s="56">
        <v>4.2378999999999998</v>
      </c>
    </row>
    <row r="154" spans="1:6" ht="13.35" customHeight="1" x14ac:dyDescent="0.25">
      <c r="A154" s="45"/>
      <c r="B154" s="3" t="s">
        <v>9</v>
      </c>
      <c r="C154" s="56">
        <v>4.1837</v>
      </c>
      <c r="F154" t="s">
        <v>85</v>
      </c>
    </row>
    <row r="155" spans="1:6" ht="13.35" customHeight="1" x14ac:dyDescent="0.25">
      <c r="A155" s="45"/>
      <c r="B155" s="3" t="s">
        <v>10</v>
      </c>
      <c r="C155" s="56">
        <v>4.2373000000000003</v>
      </c>
    </row>
    <row r="156" spans="1:6" ht="13.35" customHeight="1" x14ac:dyDescent="0.25">
      <c r="A156" s="45"/>
      <c r="B156" s="3" t="s">
        <v>11</v>
      </c>
      <c r="C156" s="56">
        <v>3.6827000000000001</v>
      </c>
    </row>
    <row r="157" spans="1:6" ht="13.35" customHeight="1" x14ac:dyDescent="0.25">
      <c r="A157" s="8"/>
      <c r="B157" s="4" t="s">
        <v>12</v>
      </c>
      <c r="C157" s="57">
        <v>3.3372999999999999</v>
      </c>
    </row>
    <row r="158" spans="1:6" ht="13.35" customHeight="1" x14ac:dyDescent="0.25">
      <c r="A158" s="45" t="s">
        <v>33</v>
      </c>
      <c r="B158" s="3" t="s">
        <v>6</v>
      </c>
      <c r="C158" s="56" t="s">
        <v>98</v>
      </c>
      <c r="E158" t="s">
        <v>85</v>
      </c>
    </row>
    <row r="159" spans="1:6" ht="13.35" customHeight="1" x14ac:dyDescent="0.25">
      <c r="A159" s="45"/>
      <c r="B159" s="3" t="s">
        <v>7</v>
      </c>
      <c r="C159" s="56" t="s">
        <v>98</v>
      </c>
    </row>
    <row r="160" spans="1:6" ht="13.35" customHeight="1" x14ac:dyDescent="0.25">
      <c r="A160" s="45"/>
      <c r="B160" s="3" t="s">
        <v>8</v>
      </c>
      <c r="C160" s="56" t="s">
        <v>98</v>
      </c>
    </row>
    <row r="161" spans="1:8" ht="13.35" customHeight="1" x14ac:dyDescent="0.25">
      <c r="A161" s="45"/>
      <c r="B161" s="3" t="s">
        <v>9</v>
      </c>
      <c r="C161" s="56" t="s">
        <v>98</v>
      </c>
    </row>
    <row r="162" spans="1:8" ht="13.35" customHeight="1" x14ac:dyDescent="0.25">
      <c r="A162" s="45"/>
      <c r="B162" s="3" t="s">
        <v>10</v>
      </c>
      <c r="C162" s="56" t="s">
        <v>98</v>
      </c>
    </row>
    <row r="163" spans="1:8" ht="13.35" customHeight="1" x14ac:dyDescent="0.25">
      <c r="A163" s="45"/>
      <c r="B163" s="3" t="s">
        <v>11</v>
      </c>
      <c r="C163" s="56" t="s">
        <v>98</v>
      </c>
    </row>
    <row r="164" spans="1:8" ht="13.35" customHeight="1" x14ac:dyDescent="0.25">
      <c r="A164" s="8"/>
      <c r="B164" s="4" t="s">
        <v>12</v>
      </c>
      <c r="C164" s="57" t="s">
        <v>98</v>
      </c>
    </row>
    <row r="165" spans="1:8" ht="13.35" customHeight="1" x14ac:dyDescent="0.25">
      <c r="A165" s="45" t="s">
        <v>34</v>
      </c>
      <c r="B165" s="3" t="s">
        <v>6</v>
      </c>
      <c r="C165" s="56" t="s">
        <v>98</v>
      </c>
    </row>
    <row r="166" spans="1:8" ht="13.35" customHeight="1" x14ac:dyDescent="0.25">
      <c r="A166" s="45"/>
      <c r="B166" s="3" t="s">
        <v>7</v>
      </c>
      <c r="C166" s="56" t="s">
        <v>98</v>
      </c>
    </row>
    <row r="167" spans="1:8" ht="13.35" customHeight="1" x14ac:dyDescent="0.25">
      <c r="A167" s="45"/>
      <c r="B167" s="3" t="s">
        <v>8</v>
      </c>
      <c r="C167" s="56" t="s">
        <v>98</v>
      </c>
    </row>
    <row r="168" spans="1:8" ht="13.35" customHeight="1" x14ac:dyDescent="0.25">
      <c r="A168" s="45"/>
      <c r="B168" s="3" t="s">
        <v>9</v>
      </c>
      <c r="C168" s="56" t="s">
        <v>98</v>
      </c>
    </row>
    <row r="169" spans="1:8" ht="13.35" customHeight="1" x14ac:dyDescent="0.25">
      <c r="A169" s="45"/>
      <c r="B169" s="3" t="s">
        <v>10</v>
      </c>
      <c r="C169" s="56" t="s">
        <v>98</v>
      </c>
    </row>
    <row r="170" spans="1:8" ht="13.35" customHeight="1" x14ac:dyDescent="0.25">
      <c r="A170" s="45"/>
      <c r="B170" s="3" t="s">
        <v>11</v>
      </c>
      <c r="C170" s="56">
        <v>31.262</v>
      </c>
    </row>
    <row r="171" spans="1:8" ht="13.35" customHeight="1" x14ac:dyDescent="0.25">
      <c r="A171" s="8"/>
      <c r="B171" s="4" t="s">
        <v>12</v>
      </c>
      <c r="C171" s="57">
        <v>33.774999999999999</v>
      </c>
    </row>
    <row r="172" spans="1:8" ht="13.35" customHeight="1" x14ac:dyDescent="0.25">
      <c r="A172" s="45" t="s">
        <v>35</v>
      </c>
      <c r="B172" s="3" t="s">
        <v>6</v>
      </c>
      <c r="C172" s="56" t="s">
        <v>98</v>
      </c>
    </row>
    <row r="173" spans="1:8" ht="13.35" customHeight="1" x14ac:dyDescent="0.25">
      <c r="A173" s="45"/>
      <c r="B173" s="3" t="s">
        <v>7</v>
      </c>
      <c r="C173" s="56" t="s">
        <v>98</v>
      </c>
    </row>
    <row r="174" spans="1:8" ht="13.35" customHeight="1" x14ac:dyDescent="0.25">
      <c r="A174" s="45"/>
      <c r="B174" s="3" t="s">
        <v>8</v>
      </c>
      <c r="C174" s="56" t="s">
        <v>98</v>
      </c>
      <c r="H174" t="s">
        <v>85</v>
      </c>
    </row>
    <row r="175" spans="1:8" ht="13.35" customHeight="1" x14ac:dyDescent="0.25">
      <c r="A175" s="45"/>
      <c r="B175" s="3" t="s">
        <v>9</v>
      </c>
      <c r="C175" s="56" t="s">
        <v>98</v>
      </c>
    </row>
    <row r="176" spans="1:8" ht="13.35" customHeight="1" x14ac:dyDescent="0.25">
      <c r="A176" s="45"/>
      <c r="B176" s="3" t="s">
        <v>10</v>
      </c>
      <c r="C176" s="56" t="s">
        <v>98</v>
      </c>
    </row>
    <row r="177" spans="1:3" ht="13.35" customHeight="1" x14ac:dyDescent="0.25">
      <c r="A177" s="45"/>
      <c r="B177" s="3" t="s">
        <v>11</v>
      </c>
      <c r="C177" s="56" t="s">
        <v>98</v>
      </c>
    </row>
    <row r="178" spans="1:3" ht="13.35" customHeight="1" x14ac:dyDescent="0.25">
      <c r="A178" s="8"/>
      <c r="B178" s="4" t="s">
        <v>12</v>
      </c>
      <c r="C178" s="57" t="s">
        <v>98</v>
      </c>
    </row>
    <row r="179" spans="1:3" ht="13.35" customHeight="1" x14ac:dyDescent="0.25">
      <c r="A179" s="45" t="s">
        <v>36</v>
      </c>
      <c r="B179" s="3" t="s">
        <v>6</v>
      </c>
      <c r="C179" s="56">
        <v>8.68</v>
      </c>
    </row>
    <row r="180" spans="1:3" ht="13.35" customHeight="1" x14ac:dyDescent="0.25">
      <c r="A180" s="45"/>
      <c r="B180" s="3" t="s">
        <v>7</v>
      </c>
      <c r="C180" s="56">
        <v>8.76</v>
      </c>
    </row>
    <row r="181" spans="1:3" ht="13.35" customHeight="1" x14ac:dyDescent="0.25">
      <c r="A181" s="45"/>
      <c r="B181" s="3" t="s">
        <v>8</v>
      </c>
      <c r="C181" s="56">
        <v>9.1</v>
      </c>
    </row>
    <row r="182" spans="1:3" ht="13.35" customHeight="1" x14ac:dyDescent="0.25">
      <c r="A182" s="45"/>
      <c r="B182" s="3" t="s">
        <v>9</v>
      </c>
      <c r="C182" s="56">
        <v>9.52</v>
      </c>
    </row>
    <row r="183" spans="1:3" ht="13.35" customHeight="1" x14ac:dyDescent="0.25">
      <c r="A183" s="45"/>
      <c r="B183" s="3" t="s">
        <v>10</v>
      </c>
      <c r="C183" s="56">
        <v>10.81</v>
      </c>
    </row>
    <row r="184" spans="1:3" ht="13.35" customHeight="1" x14ac:dyDescent="0.25">
      <c r="A184" s="45"/>
      <c r="B184" s="3" t="s">
        <v>11</v>
      </c>
      <c r="C184" s="56">
        <v>9.4700000000000006</v>
      </c>
    </row>
    <row r="185" spans="1:3" ht="13.35" customHeight="1" x14ac:dyDescent="0.25">
      <c r="A185" s="8"/>
      <c r="B185" s="4" t="s">
        <v>12</v>
      </c>
      <c r="C185" s="57">
        <v>9.25</v>
      </c>
    </row>
    <row r="186" spans="1:3" ht="13.35" customHeight="1" x14ac:dyDescent="0.25">
      <c r="A186" s="45" t="s">
        <v>37</v>
      </c>
      <c r="B186" s="3" t="s">
        <v>6</v>
      </c>
      <c r="C186" s="56">
        <v>0.85533553630000003</v>
      </c>
    </row>
    <row r="187" spans="1:3" ht="13.35" customHeight="1" x14ac:dyDescent="0.25">
      <c r="A187" s="45"/>
      <c r="B187" s="3" t="s">
        <v>7</v>
      </c>
      <c r="C187" s="56">
        <v>0.80625855499999999</v>
      </c>
    </row>
    <row r="188" spans="1:3" ht="13.35" customHeight="1" x14ac:dyDescent="0.25">
      <c r="A188" s="45"/>
      <c r="B188" s="3" t="s">
        <v>8</v>
      </c>
      <c r="C188" s="56">
        <v>0.90254900000000005</v>
      </c>
    </row>
    <row r="189" spans="1:3" ht="13.35" customHeight="1" x14ac:dyDescent="0.25">
      <c r="A189" s="45"/>
      <c r="B189" s="3" t="s">
        <v>9</v>
      </c>
      <c r="C189" s="56">
        <v>0.81744899999999998</v>
      </c>
    </row>
    <row r="190" spans="1:3" ht="13.35" customHeight="1" x14ac:dyDescent="0.25">
      <c r="A190" s="45"/>
      <c r="B190" s="3" t="s">
        <v>10</v>
      </c>
      <c r="C190" s="56">
        <v>0.85209999999999997</v>
      </c>
    </row>
    <row r="191" spans="1:3" ht="13.35" customHeight="1" x14ac:dyDescent="0.25">
      <c r="A191" s="45"/>
      <c r="B191" s="3" t="s">
        <v>11</v>
      </c>
      <c r="C191" s="56">
        <v>0.79111799999999999</v>
      </c>
    </row>
    <row r="192" spans="1:3" ht="13.35" customHeight="1" x14ac:dyDescent="0.25">
      <c r="A192" s="8"/>
      <c r="B192" s="4" t="s">
        <v>12</v>
      </c>
      <c r="C192" s="57">
        <v>0.67387699999999995</v>
      </c>
    </row>
    <row r="193" spans="1:10" ht="13.35" customHeight="1" x14ac:dyDescent="0.25"/>
    <row r="194" spans="1:10" ht="13.35" customHeight="1" x14ac:dyDescent="0.25"/>
    <row r="195" spans="1:10" ht="13.35" customHeight="1" x14ac:dyDescent="0.25">
      <c r="A195" s="63" t="s">
        <v>0</v>
      </c>
      <c r="B195" s="62"/>
      <c r="C195" s="62"/>
      <c r="D195" s="46"/>
      <c r="E195" s="46"/>
      <c r="F195" s="45"/>
      <c r="G195" s="45"/>
      <c r="H195" s="45"/>
      <c r="I195" s="45"/>
      <c r="J195" s="45"/>
    </row>
    <row r="196" spans="1:10" ht="24" customHeight="1" x14ac:dyDescent="0.25">
      <c r="A196" s="85" t="s">
        <v>100</v>
      </c>
      <c r="B196" s="86"/>
      <c r="C196" s="86"/>
      <c r="D196" s="55"/>
      <c r="E196" s="55"/>
      <c r="F196" s="55"/>
      <c r="G196" s="55"/>
      <c r="H196" s="55"/>
      <c r="I196" s="55"/>
      <c r="J196" s="55"/>
    </row>
    <row r="197" spans="1:10" ht="13.35" customHeight="1" x14ac:dyDescent="0.25"/>
    <row r="198" spans="1:10" ht="13.35" customHeight="1" x14ac:dyDescent="0.25"/>
    <row r="199" spans="1:10" ht="13.35" customHeight="1" x14ac:dyDescent="0.25"/>
    <row r="200" spans="1:10" ht="13.35" customHeight="1" x14ac:dyDescent="0.25"/>
    <row r="201" spans="1:10" ht="13.35" customHeight="1" x14ac:dyDescent="0.25"/>
    <row r="202" spans="1:10" ht="13.35" customHeight="1" x14ac:dyDescent="0.25"/>
    <row r="203" spans="1:10" ht="13.35" customHeight="1" x14ac:dyDescent="0.25"/>
    <row r="204" spans="1:10" ht="13.35" customHeight="1" x14ac:dyDescent="0.25"/>
    <row r="205" spans="1:10" ht="13.35" customHeight="1" x14ac:dyDescent="0.25"/>
    <row r="206" spans="1:10" ht="13.35" customHeight="1" x14ac:dyDescent="0.25"/>
    <row r="207" spans="1:10" ht="13.35" customHeight="1" x14ac:dyDescent="0.25"/>
    <row r="208" spans="1:10" ht="13.35" customHeight="1" x14ac:dyDescent="0.25"/>
    <row r="209" ht="13.35" customHeight="1" x14ac:dyDescent="0.25"/>
    <row r="210" ht="13.35" customHeight="1" x14ac:dyDescent="0.25"/>
    <row r="211" ht="13.35" customHeight="1" x14ac:dyDescent="0.25"/>
    <row r="212" ht="13.35" customHeight="1" x14ac:dyDescent="0.25"/>
    <row r="213" ht="13.35" customHeight="1" x14ac:dyDescent="0.25"/>
    <row r="214" ht="13.35" customHeight="1" x14ac:dyDescent="0.25"/>
    <row r="215" ht="13.35" customHeight="1" x14ac:dyDescent="0.25"/>
    <row r="216" ht="13.35" customHeight="1" x14ac:dyDescent="0.25"/>
    <row r="217" ht="13.35" customHeight="1" x14ac:dyDescent="0.25"/>
    <row r="218" ht="13.35" customHeight="1" x14ac:dyDescent="0.25"/>
    <row r="219" ht="13.35" customHeight="1" x14ac:dyDescent="0.25"/>
    <row r="220" ht="13.35" customHeight="1" x14ac:dyDescent="0.25"/>
    <row r="221" ht="13.35" customHeight="1" x14ac:dyDescent="0.25"/>
    <row r="222" ht="13.35" customHeight="1" x14ac:dyDescent="0.25"/>
    <row r="223" ht="13.35" customHeight="1" x14ac:dyDescent="0.25"/>
    <row r="224" ht="13.35" customHeight="1" x14ac:dyDescent="0.25"/>
    <row r="225" ht="13.35" customHeight="1" x14ac:dyDescent="0.25"/>
    <row r="226" ht="13.35" customHeight="1" x14ac:dyDescent="0.25"/>
    <row r="227" ht="13.35" customHeight="1" x14ac:dyDescent="0.25"/>
    <row r="228" ht="13.35" customHeight="1" x14ac:dyDescent="0.25"/>
    <row r="229" ht="13.35" customHeight="1" x14ac:dyDescent="0.25"/>
    <row r="230" ht="13.35" customHeight="1" x14ac:dyDescent="0.25"/>
    <row r="231" ht="13.35" customHeight="1" x14ac:dyDescent="0.25"/>
    <row r="232" ht="13.35" customHeight="1" x14ac:dyDescent="0.25"/>
    <row r="233" ht="13.35" customHeight="1" x14ac:dyDescent="0.25"/>
    <row r="234" ht="13.35" customHeight="1" x14ac:dyDescent="0.25"/>
    <row r="235" ht="13.35" customHeight="1" x14ac:dyDescent="0.25"/>
    <row r="236" ht="13.35" customHeight="1" x14ac:dyDescent="0.25"/>
    <row r="237" ht="13.35" customHeight="1" x14ac:dyDescent="0.25"/>
    <row r="238" ht="13.35" customHeight="1" x14ac:dyDescent="0.25"/>
    <row r="239" ht="13.35" customHeight="1" x14ac:dyDescent="0.25"/>
    <row r="240" ht="13.35" customHeight="1" x14ac:dyDescent="0.25"/>
    <row r="241" ht="13.35" customHeight="1" x14ac:dyDescent="0.25"/>
    <row r="242" ht="13.35" customHeight="1" x14ac:dyDescent="0.25"/>
    <row r="243" ht="13.35" customHeight="1" x14ac:dyDescent="0.25"/>
    <row r="244" ht="13.35" customHeight="1" x14ac:dyDescent="0.25"/>
    <row r="245" ht="13.35" customHeight="1" x14ac:dyDescent="0.25"/>
    <row r="246" ht="13.35" customHeight="1" x14ac:dyDescent="0.25"/>
    <row r="247" ht="13.35" customHeight="1" x14ac:dyDescent="0.25"/>
    <row r="248" ht="13.35" customHeight="1" x14ac:dyDescent="0.25"/>
    <row r="249" ht="13.35" customHeight="1" x14ac:dyDescent="0.25"/>
    <row r="250" ht="13.35" customHeight="1" x14ac:dyDescent="0.25"/>
    <row r="251" ht="13.35" customHeight="1" x14ac:dyDescent="0.25"/>
    <row r="252" ht="13.35" customHeight="1" x14ac:dyDescent="0.25"/>
    <row r="253" ht="13.35" customHeight="1" x14ac:dyDescent="0.25"/>
    <row r="254" ht="13.35" customHeight="1" x14ac:dyDescent="0.25"/>
    <row r="255" ht="13.35" customHeight="1" x14ac:dyDescent="0.25"/>
    <row r="256" ht="13.35" customHeight="1" x14ac:dyDescent="0.25"/>
    <row r="257" ht="13.35" customHeight="1" x14ac:dyDescent="0.25"/>
    <row r="258" ht="13.35" customHeight="1" x14ac:dyDescent="0.25"/>
    <row r="259" ht="13.35" customHeight="1" x14ac:dyDescent="0.25"/>
    <row r="260" ht="13.35" customHeight="1" x14ac:dyDescent="0.25"/>
    <row r="261" ht="13.35" customHeight="1" x14ac:dyDescent="0.25"/>
    <row r="262" ht="13.35" customHeight="1" x14ac:dyDescent="0.25"/>
    <row r="263" ht="13.35" customHeight="1" x14ac:dyDescent="0.25"/>
    <row r="264" ht="13.35" customHeight="1" x14ac:dyDescent="0.25"/>
    <row r="265" ht="13.35" customHeight="1" x14ac:dyDescent="0.25"/>
    <row r="266" ht="13.35" customHeight="1" x14ac:dyDescent="0.25"/>
    <row r="267" ht="13.35" customHeight="1" x14ac:dyDescent="0.25"/>
    <row r="268" ht="13.35" customHeight="1" x14ac:dyDescent="0.25"/>
    <row r="269" ht="13.35" customHeight="1" x14ac:dyDescent="0.25"/>
    <row r="270" ht="13.35" customHeight="1" x14ac:dyDescent="0.25"/>
    <row r="271" ht="13.35" customHeight="1" x14ac:dyDescent="0.25"/>
    <row r="272" ht="13.35" customHeight="1" x14ac:dyDescent="0.25"/>
    <row r="273" ht="13.35" customHeight="1" x14ac:dyDescent="0.25"/>
    <row r="274" ht="13.35" customHeight="1" x14ac:dyDescent="0.25"/>
    <row r="275" ht="13.35" customHeight="1" x14ac:dyDescent="0.25"/>
    <row r="276" ht="13.35" customHeight="1" x14ac:dyDescent="0.25"/>
    <row r="277" ht="13.35" customHeight="1" x14ac:dyDescent="0.25"/>
    <row r="278" ht="13.35" customHeight="1" x14ac:dyDescent="0.25"/>
    <row r="279" ht="13.35" customHeight="1" x14ac:dyDescent="0.25"/>
    <row r="280" ht="13.35" customHeight="1" x14ac:dyDescent="0.25"/>
    <row r="281" ht="13.35" customHeight="1" x14ac:dyDescent="0.25"/>
    <row r="282" ht="13.35" customHeight="1" x14ac:dyDescent="0.25"/>
    <row r="283" ht="13.35" customHeight="1" x14ac:dyDescent="0.25"/>
    <row r="284" ht="13.35" customHeight="1" x14ac:dyDescent="0.25"/>
    <row r="285" ht="13.35" customHeight="1" x14ac:dyDescent="0.25"/>
    <row r="286" ht="13.35" customHeight="1" x14ac:dyDescent="0.25"/>
    <row r="287" ht="13.35" customHeight="1" x14ac:dyDescent="0.25"/>
    <row r="288" ht="13.35" customHeight="1" x14ac:dyDescent="0.25"/>
    <row r="289" ht="13.35" customHeight="1" x14ac:dyDescent="0.25"/>
    <row r="290" ht="13.35" customHeight="1" x14ac:dyDescent="0.25"/>
    <row r="291" ht="13.35" customHeight="1" x14ac:dyDescent="0.25"/>
    <row r="292" ht="13.35" customHeight="1" x14ac:dyDescent="0.25"/>
    <row r="293" ht="13.35" customHeight="1" x14ac:dyDescent="0.25"/>
    <row r="294" ht="13.35" customHeight="1" x14ac:dyDescent="0.25"/>
    <row r="295" ht="13.35" customHeight="1" x14ac:dyDescent="0.25"/>
    <row r="296" ht="13.35" customHeight="1" x14ac:dyDescent="0.25"/>
    <row r="297" ht="13.35" customHeight="1" x14ac:dyDescent="0.25"/>
    <row r="298" ht="13.35" customHeight="1" x14ac:dyDescent="0.25"/>
    <row r="299" ht="13.35" customHeight="1" x14ac:dyDescent="0.25"/>
    <row r="300" ht="13.35" customHeight="1" x14ac:dyDescent="0.25"/>
    <row r="301" ht="13.35" customHeight="1" x14ac:dyDescent="0.25"/>
    <row r="302" ht="13.35" customHeight="1" x14ac:dyDescent="0.25"/>
    <row r="303" ht="13.35" customHeight="1" x14ac:dyDescent="0.25"/>
    <row r="304" ht="13.35" customHeight="1" x14ac:dyDescent="0.25"/>
    <row r="305" ht="13.35" customHeight="1" x14ac:dyDescent="0.25"/>
    <row r="306" ht="13.35" customHeight="1" x14ac:dyDescent="0.25"/>
    <row r="307" ht="13.35" customHeight="1" x14ac:dyDescent="0.25"/>
    <row r="308" ht="13.35" customHeight="1" x14ac:dyDescent="0.25"/>
    <row r="309" ht="13.35" customHeight="1" x14ac:dyDescent="0.25"/>
    <row r="310" ht="13.35" customHeight="1" x14ac:dyDescent="0.25"/>
    <row r="311" ht="13.35" customHeight="1" x14ac:dyDescent="0.25"/>
    <row r="312" ht="13.35" customHeight="1" x14ac:dyDescent="0.25"/>
    <row r="313" ht="13.35" customHeight="1" x14ac:dyDescent="0.25"/>
    <row r="314" ht="13.35" customHeight="1" x14ac:dyDescent="0.25"/>
    <row r="315" ht="13.35" customHeight="1" x14ac:dyDescent="0.25"/>
    <row r="316" ht="13.35" customHeight="1" x14ac:dyDescent="0.25"/>
    <row r="317" ht="13.35" customHeight="1" x14ac:dyDescent="0.25"/>
    <row r="318" ht="13.35" customHeight="1" x14ac:dyDescent="0.25"/>
    <row r="319" ht="13.35" customHeight="1" x14ac:dyDescent="0.25"/>
    <row r="320" ht="13.35" customHeight="1" x14ac:dyDescent="0.25"/>
    <row r="321" ht="13.35" customHeight="1" x14ac:dyDescent="0.25"/>
    <row r="322" ht="13.35" customHeight="1" x14ac:dyDescent="0.25"/>
    <row r="323" ht="13.35" customHeight="1" x14ac:dyDescent="0.25"/>
    <row r="324" ht="13.35" customHeight="1" x14ac:dyDescent="0.25"/>
    <row r="325" ht="13.35" customHeight="1" x14ac:dyDescent="0.25"/>
    <row r="326" ht="13.35" customHeight="1" x14ac:dyDescent="0.25"/>
    <row r="327" ht="13.35" customHeight="1" x14ac:dyDescent="0.25"/>
    <row r="328" ht="13.35" customHeight="1" x14ac:dyDescent="0.25"/>
    <row r="329" ht="13.35" customHeight="1" x14ac:dyDescent="0.25"/>
    <row r="330" ht="13.35" customHeight="1" x14ac:dyDescent="0.25"/>
    <row r="331" ht="13.35" customHeight="1" x14ac:dyDescent="0.25"/>
    <row r="332" ht="13.35" customHeight="1" x14ac:dyDescent="0.25"/>
    <row r="333" ht="13.35" customHeight="1" x14ac:dyDescent="0.25"/>
    <row r="334" ht="13.35" customHeight="1" x14ac:dyDescent="0.25"/>
    <row r="335" ht="13.35" customHeight="1" x14ac:dyDescent="0.25"/>
    <row r="336" ht="13.35" customHeight="1" x14ac:dyDescent="0.25"/>
    <row r="337" ht="13.35" customHeight="1" x14ac:dyDescent="0.25"/>
    <row r="338" ht="13.35" customHeight="1" x14ac:dyDescent="0.25"/>
    <row r="339" ht="13.35" customHeight="1" x14ac:dyDescent="0.25"/>
    <row r="340" ht="13.35" customHeight="1" x14ac:dyDescent="0.25"/>
    <row r="341" ht="13.35" customHeight="1" x14ac:dyDescent="0.25"/>
    <row r="342" ht="13.35" customHeight="1" x14ac:dyDescent="0.25"/>
    <row r="343" ht="13.35" customHeight="1" x14ac:dyDescent="0.25"/>
    <row r="344" ht="13.35" customHeight="1" x14ac:dyDescent="0.25"/>
    <row r="345" ht="13.35" customHeight="1" x14ac:dyDescent="0.25"/>
    <row r="346" ht="13.35" customHeight="1" x14ac:dyDescent="0.25"/>
    <row r="347" ht="13.35" customHeight="1" x14ac:dyDescent="0.25"/>
    <row r="348" ht="13.35" customHeight="1" x14ac:dyDescent="0.25"/>
    <row r="349" ht="13.35" customHeight="1" x14ac:dyDescent="0.25"/>
    <row r="350" ht="13.35" customHeight="1" x14ac:dyDescent="0.25"/>
    <row r="351" ht="13.35" customHeight="1" x14ac:dyDescent="0.25"/>
    <row r="352" ht="13.35" customHeight="1" x14ac:dyDescent="0.25"/>
    <row r="353" ht="13.35" customHeight="1" x14ac:dyDescent="0.25"/>
    <row r="354" ht="13.35" customHeight="1" x14ac:dyDescent="0.25"/>
    <row r="355" ht="13.35" customHeight="1" x14ac:dyDescent="0.25"/>
    <row r="356" ht="13.35" customHeight="1" x14ac:dyDescent="0.25"/>
    <row r="357" ht="13.35" customHeight="1" x14ac:dyDescent="0.25"/>
    <row r="358" ht="13.35" customHeight="1" x14ac:dyDescent="0.25"/>
    <row r="359" ht="13.35" customHeight="1" x14ac:dyDescent="0.25"/>
    <row r="360" ht="13.35" customHeight="1" x14ac:dyDescent="0.25"/>
    <row r="361" ht="13.35" customHeight="1" x14ac:dyDescent="0.25"/>
    <row r="362" ht="13.35" customHeight="1" x14ac:dyDescent="0.25"/>
    <row r="363" ht="13.35" customHeight="1" x14ac:dyDescent="0.25"/>
    <row r="364" ht="13.35" customHeight="1" x14ac:dyDescent="0.25"/>
    <row r="365" ht="13.35" customHeight="1" x14ac:dyDescent="0.25"/>
    <row r="366" ht="13.35" customHeight="1" x14ac:dyDescent="0.25"/>
    <row r="367" ht="13.35" customHeight="1" x14ac:dyDescent="0.25"/>
    <row r="368" ht="13.35" customHeight="1" x14ac:dyDescent="0.25"/>
    <row r="369" ht="13.35" customHeight="1" x14ac:dyDescent="0.25"/>
    <row r="370" ht="13.35" customHeight="1" x14ac:dyDescent="0.25"/>
    <row r="371" ht="13.35" customHeight="1" x14ac:dyDescent="0.25"/>
    <row r="372" ht="13.35" customHeight="1" x14ac:dyDescent="0.25"/>
    <row r="373" ht="13.35" customHeight="1" x14ac:dyDescent="0.25"/>
    <row r="374" ht="13.35" customHeight="1" x14ac:dyDescent="0.25"/>
    <row r="375" ht="13.35" customHeight="1" x14ac:dyDescent="0.25"/>
    <row r="376" ht="13.35" customHeight="1" x14ac:dyDescent="0.25"/>
    <row r="377" ht="13.35" customHeight="1" x14ac:dyDescent="0.25"/>
    <row r="378" ht="13.35" customHeight="1" x14ac:dyDescent="0.25"/>
    <row r="379" ht="13.35" customHeight="1" x14ac:dyDescent="0.25"/>
    <row r="380" ht="13.35" customHeight="1" x14ac:dyDescent="0.25"/>
    <row r="381" ht="13.35" customHeight="1" x14ac:dyDescent="0.25"/>
    <row r="382" ht="13.35" customHeight="1" x14ac:dyDescent="0.25"/>
    <row r="383" ht="13.35" customHeight="1" x14ac:dyDescent="0.25"/>
    <row r="384" ht="13.35" customHeight="1" x14ac:dyDescent="0.25"/>
    <row r="385" ht="13.35" customHeight="1" x14ac:dyDescent="0.25"/>
    <row r="386" ht="13.35" customHeight="1" x14ac:dyDescent="0.25"/>
    <row r="387" ht="13.35" customHeight="1" x14ac:dyDescent="0.25"/>
    <row r="388" ht="13.35" customHeight="1" x14ac:dyDescent="0.25"/>
    <row r="389" ht="13.35" customHeight="1" x14ac:dyDescent="0.25"/>
    <row r="390" ht="13.35" customHeight="1" x14ac:dyDescent="0.25"/>
    <row r="391" ht="13.35" customHeight="1" x14ac:dyDescent="0.25"/>
    <row r="392" ht="13.35" customHeight="1" x14ac:dyDescent="0.25"/>
    <row r="393" ht="13.35" customHeight="1" x14ac:dyDescent="0.25"/>
    <row r="394" ht="13.35" customHeight="1" x14ac:dyDescent="0.25"/>
    <row r="395" ht="13.35" customHeight="1" x14ac:dyDescent="0.25"/>
    <row r="396" ht="13.35" customHeight="1" x14ac:dyDescent="0.25"/>
    <row r="397" ht="13.35" customHeight="1" x14ac:dyDescent="0.25"/>
    <row r="398" ht="13.35" customHeight="1" x14ac:dyDescent="0.25"/>
    <row r="399" ht="13.35" customHeight="1" x14ac:dyDescent="0.25"/>
    <row r="400" ht="13.35" customHeight="1" x14ac:dyDescent="0.25"/>
    <row r="401" ht="13.35" customHeight="1" x14ac:dyDescent="0.25"/>
    <row r="402" ht="13.35" customHeight="1" x14ac:dyDescent="0.25"/>
    <row r="403" ht="13.35" customHeight="1" x14ac:dyDescent="0.25"/>
    <row r="404" ht="13.35" customHeight="1" x14ac:dyDescent="0.25"/>
    <row r="405" ht="13.35" customHeight="1" x14ac:dyDescent="0.25"/>
    <row r="406" ht="13.35" customHeight="1" x14ac:dyDescent="0.25"/>
    <row r="407" ht="13.35" customHeight="1" x14ac:dyDescent="0.25"/>
    <row r="408" ht="13.35" customHeight="1" x14ac:dyDescent="0.25"/>
    <row r="409" ht="13.35" customHeight="1" x14ac:dyDescent="0.25"/>
    <row r="410" ht="13.35" customHeight="1" x14ac:dyDescent="0.25"/>
    <row r="411" ht="13.35" customHeight="1" x14ac:dyDescent="0.25"/>
    <row r="412" ht="13.35" customHeight="1" x14ac:dyDescent="0.25"/>
    <row r="413" ht="13.35" customHeight="1" x14ac:dyDescent="0.25"/>
    <row r="414" ht="13.35" customHeight="1" x14ac:dyDescent="0.25"/>
    <row r="415" ht="13.35" customHeight="1" x14ac:dyDescent="0.25"/>
    <row r="416" ht="13.35" customHeight="1" x14ac:dyDescent="0.25"/>
    <row r="417" ht="13.35" customHeight="1" x14ac:dyDescent="0.25"/>
    <row r="418" ht="13.35" customHeight="1" x14ac:dyDescent="0.25"/>
    <row r="419" ht="13.35" customHeight="1" x14ac:dyDescent="0.25"/>
    <row r="420" ht="13.35" customHeight="1" x14ac:dyDescent="0.25"/>
    <row r="421" ht="13.35" customHeight="1" x14ac:dyDescent="0.25"/>
    <row r="422" ht="13.35" customHeight="1" x14ac:dyDescent="0.25"/>
    <row r="423" ht="13.35" customHeight="1" x14ac:dyDescent="0.25"/>
    <row r="424" ht="13.35" customHeight="1" x14ac:dyDescent="0.25"/>
    <row r="425" ht="13.35" customHeight="1" x14ac:dyDescent="0.25"/>
    <row r="426" ht="13.35" customHeight="1" x14ac:dyDescent="0.25"/>
    <row r="427" ht="13.35" customHeight="1" x14ac:dyDescent="0.25"/>
    <row r="428" ht="13.35" customHeight="1" x14ac:dyDescent="0.25"/>
    <row r="429" ht="13.35" customHeight="1" x14ac:dyDescent="0.25"/>
    <row r="430" ht="13.35" customHeight="1" x14ac:dyDescent="0.25"/>
    <row r="431" ht="13.35" customHeight="1" x14ac:dyDescent="0.25"/>
    <row r="432" ht="13.35" customHeight="1" x14ac:dyDescent="0.25"/>
    <row r="433" ht="13.35" customHeight="1" x14ac:dyDescent="0.25"/>
    <row r="434" ht="13.35" customHeight="1" x14ac:dyDescent="0.25"/>
    <row r="435" ht="13.35" customHeight="1" x14ac:dyDescent="0.25"/>
    <row r="436" ht="13.35" customHeight="1" x14ac:dyDescent="0.25"/>
    <row r="437" ht="13.35" customHeight="1" x14ac:dyDescent="0.25"/>
    <row r="438" ht="13.35" customHeight="1" x14ac:dyDescent="0.25"/>
    <row r="439" ht="13.35" customHeight="1" x14ac:dyDescent="0.25"/>
    <row r="440" ht="13.35" customHeight="1" x14ac:dyDescent="0.25"/>
    <row r="441" ht="13.35" customHeight="1" x14ac:dyDescent="0.25"/>
    <row r="442" ht="13.35" customHeight="1" x14ac:dyDescent="0.25"/>
    <row r="443" ht="13.35" customHeight="1" x14ac:dyDescent="0.25"/>
    <row r="444" ht="13.35" customHeight="1" x14ac:dyDescent="0.25"/>
    <row r="445" ht="13.35" customHeight="1" x14ac:dyDescent="0.25"/>
    <row r="446" ht="13.35" customHeight="1" x14ac:dyDescent="0.25"/>
    <row r="447" ht="13.35" customHeight="1" x14ac:dyDescent="0.25"/>
    <row r="448" ht="13.35" customHeight="1" x14ac:dyDescent="0.25"/>
    <row r="449" ht="13.35" customHeight="1" x14ac:dyDescent="0.25"/>
    <row r="450" ht="13.35" customHeight="1" x14ac:dyDescent="0.25"/>
    <row r="451" ht="13.35" customHeight="1" x14ac:dyDescent="0.25"/>
    <row r="452" ht="13.35" customHeight="1" x14ac:dyDescent="0.25"/>
    <row r="453" ht="13.35" customHeight="1" x14ac:dyDescent="0.25"/>
    <row r="454" ht="13.35" customHeight="1" x14ac:dyDescent="0.25"/>
    <row r="455" ht="13.35" customHeight="1" x14ac:dyDescent="0.25"/>
    <row r="456" ht="13.35" customHeight="1" x14ac:dyDescent="0.25"/>
    <row r="457" ht="13.35" customHeight="1" x14ac:dyDescent="0.25"/>
    <row r="458" ht="13.35" customHeight="1" x14ac:dyDescent="0.25"/>
    <row r="459" ht="13.35" customHeight="1" x14ac:dyDescent="0.25"/>
    <row r="460" ht="13.35" customHeight="1" x14ac:dyDescent="0.25"/>
    <row r="461" ht="13.35" customHeight="1" x14ac:dyDescent="0.25"/>
    <row r="462" ht="13.35" customHeight="1" x14ac:dyDescent="0.25"/>
    <row r="463" ht="13.35" customHeight="1" x14ac:dyDescent="0.25"/>
    <row r="464" ht="13.35" customHeight="1" x14ac:dyDescent="0.25"/>
    <row r="465" ht="13.35" customHeight="1" x14ac:dyDescent="0.25"/>
    <row r="466" ht="13.35" customHeight="1" x14ac:dyDescent="0.25"/>
    <row r="467" ht="13.35" customHeight="1" x14ac:dyDescent="0.25"/>
    <row r="468" ht="13.35" customHeight="1" x14ac:dyDescent="0.25"/>
    <row r="469" ht="13.35" customHeight="1" x14ac:dyDescent="0.25"/>
    <row r="470" ht="13.35" customHeight="1" x14ac:dyDescent="0.25"/>
    <row r="471" ht="13.35" customHeight="1" x14ac:dyDescent="0.25"/>
    <row r="472" ht="13.35" customHeight="1" x14ac:dyDescent="0.25"/>
    <row r="473" ht="13.35" customHeight="1" x14ac:dyDescent="0.25"/>
    <row r="474" ht="13.35" customHeight="1" x14ac:dyDescent="0.25"/>
    <row r="475" ht="13.35" customHeight="1" x14ac:dyDescent="0.25"/>
    <row r="476" ht="13.35" customHeight="1" x14ac:dyDescent="0.25"/>
    <row r="477" ht="13.35" customHeight="1" x14ac:dyDescent="0.25"/>
    <row r="478" ht="13.35" customHeight="1" x14ac:dyDescent="0.25"/>
    <row r="479" ht="13.35" customHeight="1" x14ac:dyDescent="0.25"/>
    <row r="480" ht="13.35" customHeight="1" x14ac:dyDescent="0.25"/>
    <row r="481" ht="13.35" customHeight="1" x14ac:dyDescent="0.25"/>
    <row r="482" ht="13.35" customHeight="1" x14ac:dyDescent="0.25"/>
    <row r="483" ht="13.35" customHeight="1" x14ac:dyDescent="0.25"/>
    <row r="484" ht="13.35" customHeight="1" x14ac:dyDescent="0.25"/>
    <row r="485" ht="13.35" customHeight="1" x14ac:dyDescent="0.25"/>
    <row r="486" ht="13.35" customHeight="1" x14ac:dyDescent="0.25"/>
    <row r="487" ht="13.35" customHeight="1" x14ac:dyDescent="0.25"/>
    <row r="488" ht="13.35" customHeight="1" x14ac:dyDescent="0.25"/>
    <row r="489" ht="13.35" customHeight="1" x14ac:dyDescent="0.25"/>
    <row r="490" ht="13.35" customHeight="1" x14ac:dyDescent="0.25"/>
    <row r="491" ht="13.35" customHeight="1" x14ac:dyDescent="0.25"/>
    <row r="492" ht="13.35" customHeight="1" x14ac:dyDescent="0.25"/>
    <row r="493" ht="13.35" customHeight="1" x14ac:dyDescent="0.25"/>
    <row r="494" ht="13.35" customHeight="1" x14ac:dyDescent="0.25"/>
    <row r="495" ht="13.35" customHeight="1" x14ac:dyDescent="0.25"/>
    <row r="496" ht="13.35" customHeight="1" x14ac:dyDescent="0.25"/>
    <row r="497" ht="13.35" customHeight="1" x14ac:dyDescent="0.25"/>
    <row r="498" ht="13.35" customHeight="1" x14ac:dyDescent="0.25"/>
    <row r="499" ht="13.35" customHeight="1" x14ac:dyDescent="0.25"/>
    <row r="500" ht="13.35" customHeight="1" x14ac:dyDescent="0.25"/>
    <row r="501" ht="13.35" customHeight="1" x14ac:dyDescent="0.25"/>
    <row r="502" ht="13.35" customHeight="1" x14ac:dyDescent="0.25"/>
    <row r="503" ht="13.35" customHeight="1" x14ac:dyDescent="0.25"/>
    <row r="504" ht="13.35" customHeight="1" x14ac:dyDescent="0.25"/>
    <row r="505" ht="13.35" customHeight="1" x14ac:dyDescent="0.25"/>
    <row r="506" ht="13.35" customHeight="1" x14ac:dyDescent="0.25"/>
    <row r="507" ht="13.35" customHeight="1" x14ac:dyDescent="0.25"/>
    <row r="508" ht="13.35" customHeight="1" x14ac:dyDescent="0.25"/>
    <row r="509" ht="13.35" customHeight="1" x14ac:dyDescent="0.25"/>
    <row r="510" ht="13.35" customHeight="1" x14ac:dyDescent="0.25"/>
    <row r="511" ht="13.35" customHeight="1" x14ac:dyDescent="0.25"/>
    <row r="512" ht="13.35" customHeight="1" x14ac:dyDescent="0.25"/>
    <row r="513" ht="13.35" customHeight="1" x14ac:dyDescent="0.25"/>
    <row r="514" ht="13.35" customHeight="1" x14ac:dyDescent="0.25"/>
    <row r="515" ht="13.35" customHeight="1" x14ac:dyDescent="0.25"/>
    <row r="516" ht="13.35" customHeight="1" x14ac:dyDescent="0.25"/>
    <row r="517" ht="13.35" customHeight="1" x14ac:dyDescent="0.25"/>
    <row r="518" ht="13.35" customHeight="1" x14ac:dyDescent="0.25"/>
    <row r="519" ht="13.35" customHeight="1" x14ac:dyDescent="0.25"/>
    <row r="520" ht="13.35" customHeight="1" x14ac:dyDescent="0.25"/>
    <row r="521" ht="13.35" customHeight="1" x14ac:dyDescent="0.25"/>
    <row r="522" ht="13.35" customHeight="1" x14ac:dyDescent="0.25"/>
    <row r="523" ht="13.35" customHeight="1" x14ac:dyDescent="0.25"/>
    <row r="524" ht="13.35" customHeight="1" x14ac:dyDescent="0.25"/>
    <row r="525" ht="13.35" customHeight="1" x14ac:dyDescent="0.25"/>
    <row r="526" ht="13.35" customHeight="1" x14ac:dyDescent="0.25"/>
    <row r="527" ht="13.35" customHeight="1" x14ac:dyDescent="0.25"/>
    <row r="528" ht="13.35" customHeight="1" x14ac:dyDescent="0.25"/>
    <row r="529" ht="13.35" customHeight="1" x14ac:dyDescent="0.25"/>
    <row r="530" ht="13.35" customHeight="1" x14ac:dyDescent="0.25"/>
    <row r="531" ht="13.35" customHeight="1" x14ac:dyDescent="0.25"/>
    <row r="532" ht="13.35" customHeight="1" x14ac:dyDescent="0.25"/>
    <row r="533" ht="13.35" customHeight="1" x14ac:dyDescent="0.25"/>
    <row r="534" ht="13.35" customHeight="1" x14ac:dyDescent="0.25"/>
    <row r="535" ht="13.35" customHeight="1" x14ac:dyDescent="0.25"/>
    <row r="536" ht="13.35" customHeight="1" x14ac:dyDescent="0.25"/>
    <row r="537" ht="13.35" customHeight="1" x14ac:dyDescent="0.25"/>
    <row r="538" ht="13.35" customHeight="1" x14ac:dyDescent="0.25"/>
    <row r="539" ht="13.35" customHeight="1" x14ac:dyDescent="0.25"/>
    <row r="540" ht="13.35" customHeight="1" x14ac:dyDescent="0.25"/>
    <row r="541" ht="13.35" customHeight="1" x14ac:dyDescent="0.25"/>
    <row r="542" ht="13.35" customHeight="1" x14ac:dyDescent="0.25"/>
    <row r="543" ht="13.35" customHeight="1" x14ac:dyDescent="0.25"/>
    <row r="544" ht="13.35" customHeight="1" x14ac:dyDescent="0.25"/>
    <row r="545" ht="13.35" customHeight="1" x14ac:dyDescent="0.25"/>
    <row r="546" ht="13.35" customHeight="1" x14ac:dyDescent="0.25"/>
    <row r="547" ht="13.35" customHeight="1" x14ac:dyDescent="0.25"/>
    <row r="548" ht="13.35" customHeight="1" x14ac:dyDescent="0.25"/>
    <row r="549" ht="13.35" customHeight="1" x14ac:dyDescent="0.25"/>
    <row r="550" ht="13.35" customHeight="1" x14ac:dyDescent="0.25"/>
    <row r="551" ht="13.35" customHeight="1" x14ac:dyDescent="0.25"/>
    <row r="552" ht="13.35" customHeight="1" x14ac:dyDescent="0.25"/>
    <row r="553" ht="13.35" customHeight="1" x14ac:dyDescent="0.25"/>
    <row r="554" ht="13.35" customHeight="1" x14ac:dyDescent="0.25"/>
    <row r="555" ht="13.35" customHeight="1" x14ac:dyDescent="0.25"/>
    <row r="556" ht="13.35" customHeight="1" x14ac:dyDescent="0.25"/>
    <row r="557" ht="13.35" customHeight="1" x14ac:dyDescent="0.25"/>
    <row r="558" ht="13.35" customHeight="1" x14ac:dyDescent="0.25"/>
    <row r="559" ht="13.35" customHeight="1" x14ac:dyDescent="0.25"/>
    <row r="560" ht="13.35" customHeight="1" x14ac:dyDescent="0.25"/>
    <row r="561" ht="13.35" customHeight="1" x14ac:dyDescent="0.25"/>
    <row r="562" ht="13.35" customHeight="1" x14ac:dyDescent="0.25"/>
    <row r="563" ht="13.35" customHeight="1" x14ac:dyDescent="0.25"/>
    <row r="564" ht="13.35" customHeight="1" x14ac:dyDescent="0.25"/>
    <row r="565" ht="13.35" customHeight="1" x14ac:dyDescent="0.25"/>
    <row r="566" ht="13.35" customHeight="1" x14ac:dyDescent="0.25"/>
    <row r="567" ht="13.35" customHeight="1" x14ac:dyDescent="0.25"/>
    <row r="568" ht="13.35" customHeight="1" x14ac:dyDescent="0.25"/>
    <row r="569" ht="13.35" customHeight="1" x14ac:dyDescent="0.25"/>
    <row r="570" ht="13.35" customHeight="1" x14ac:dyDescent="0.25"/>
    <row r="571" ht="13.35" customHeight="1" x14ac:dyDescent="0.25"/>
    <row r="572" ht="13.35" customHeight="1" x14ac:dyDescent="0.25"/>
    <row r="573" ht="13.35" customHeight="1" x14ac:dyDescent="0.25"/>
    <row r="574" ht="13.35" customHeight="1" x14ac:dyDescent="0.25"/>
    <row r="575" ht="13.35" customHeight="1" x14ac:dyDescent="0.25"/>
    <row r="576" ht="13.35" customHeight="1" x14ac:dyDescent="0.25"/>
    <row r="577" ht="13.35" customHeight="1" x14ac:dyDescent="0.25"/>
    <row r="578" ht="13.35" customHeight="1" x14ac:dyDescent="0.25"/>
    <row r="579" ht="13.35" customHeight="1" x14ac:dyDescent="0.25"/>
    <row r="580" ht="13.35" customHeight="1" x14ac:dyDescent="0.25"/>
    <row r="581" ht="13.35" customHeight="1" x14ac:dyDescent="0.25"/>
    <row r="582" ht="13.35" customHeight="1" x14ac:dyDescent="0.25"/>
    <row r="583" ht="13.35" customHeight="1" x14ac:dyDescent="0.25"/>
    <row r="584" ht="13.35" customHeight="1" x14ac:dyDescent="0.25"/>
    <row r="585" ht="13.35" customHeight="1" x14ac:dyDescent="0.25"/>
    <row r="586" ht="13.35" customHeight="1" x14ac:dyDescent="0.25"/>
    <row r="587" ht="13.35" customHeight="1" x14ac:dyDescent="0.25"/>
    <row r="588" ht="13.35" customHeight="1" x14ac:dyDescent="0.25"/>
    <row r="589" ht="13.35" customHeight="1" x14ac:dyDescent="0.25"/>
    <row r="590" ht="13.35" customHeight="1" x14ac:dyDescent="0.25"/>
    <row r="591" ht="13.35" customHeight="1" x14ac:dyDescent="0.25"/>
    <row r="592" ht="13.35" customHeight="1" x14ac:dyDescent="0.25"/>
    <row r="593" ht="13.35" customHeight="1" x14ac:dyDescent="0.25"/>
    <row r="594" ht="13.35" customHeight="1" x14ac:dyDescent="0.25"/>
    <row r="595" ht="13.35" customHeight="1" x14ac:dyDescent="0.25"/>
    <row r="596" ht="13.35" customHeight="1" x14ac:dyDescent="0.25"/>
    <row r="597" ht="13.35" customHeight="1" x14ac:dyDescent="0.25"/>
    <row r="598" ht="13.35" customHeight="1" x14ac:dyDescent="0.25"/>
    <row r="599" ht="13.35" customHeight="1" x14ac:dyDescent="0.25"/>
    <row r="600" ht="13.35" customHeight="1" x14ac:dyDescent="0.25"/>
    <row r="601" ht="13.35" customHeight="1" x14ac:dyDescent="0.25"/>
    <row r="602" ht="13.35" customHeight="1" x14ac:dyDescent="0.25"/>
    <row r="603" ht="13.35" customHeight="1" x14ac:dyDescent="0.25"/>
    <row r="604" ht="13.35" customHeight="1" x14ac:dyDescent="0.25"/>
    <row r="605" ht="13.35" customHeight="1" x14ac:dyDescent="0.25"/>
    <row r="606" ht="13.35" customHeight="1" x14ac:dyDescent="0.25"/>
    <row r="607" ht="13.35" customHeight="1" x14ac:dyDescent="0.25"/>
    <row r="608" ht="13.35" customHeight="1" x14ac:dyDescent="0.25"/>
    <row r="609" ht="13.35" customHeight="1" x14ac:dyDescent="0.25"/>
    <row r="610" ht="13.35" customHeight="1" x14ac:dyDescent="0.25"/>
    <row r="611" ht="13.35" customHeight="1" x14ac:dyDescent="0.25"/>
    <row r="612" ht="13.35" customHeight="1" x14ac:dyDescent="0.25"/>
    <row r="613" ht="13.35" customHeight="1" x14ac:dyDescent="0.25"/>
    <row r="614" ht="13.35" customHeight="1" x14ac:dyDescent="0.25"/>
    <row r="615" ht="13.35" customHeight="1" x14ac:dyDescent="0.25"/>
    <row r="616" ht="13.35" customHeight="1" x14ac:dyDescent="0.25"/>
    <row r="617" ht="13.35" customHeight="1" x14ac:dyDescent="0.25"/>
    <row r="618" ht="13.35" customHeight="1" x14ac:dyDescent="0.25"/>
    <row r="619" ht="13.35" customHeight="1" x14ac:dyDescent="0.25"/>
    <row r="620" ht="13.35" customHeight="1" x14ac:dyDescent="0.25"/>
    <row r="621" ht="13.35" customHeight="1" x14ac:dyDescent="0.25"/>
    <row r="622" ht="13.35" customHeight="1" x14ac:dyDescent="0.25"/>
    <row r="623" ht="13.35" customHeight="1" x14ac:dyDescent="0.25"/>
    <row r="624" ht="13.35" customHeight="1" x14ac:dyDescent="0.25"/>
    <row r="625" ht="13.35" customHeight="1" x14ac:dyDescent="0.25"/>
    <row r="626" ht="13.35" customHeight="1" x14ac:dyDescent="0.25"/>
    <row r="627" ht="13.35" customHeight="1" x14ac:dyDescent="0.25"/>
    <row r="628" ht="13.35" customHeight="1" x14ac:dyDescent="0.25"/>
    <row r="629" ht="13.35" customHeight="1" x14ac:dyDescent="0.25"/>
    <row r="630" ht="13.35" customHeight="1" x14ac:dyDescent="0.25"/>
    <row r="631" ht="13.35" customHeight="1" x14ac:dyDescent="0.25"/>
    <row r="632" ht="13.35" customHeight="1" x14ac:dyDescent="0.25"/>
    <row r="633" ht="13.35" customHeight="1" x14ac:dyDescent="0.25"/>
    <row r="634" ht="13.35" customHeight="1" x14ac:dyDescent="0.25"/>
    <row r="635" ht="13.35" customHeight="1" x14ac:dyDescent="0.25"/>
    <row r="636" ht="13.35" customHeight="1" x14ac:dyDescent="0.25"/>
    <row r="637" ht="13.35" customHeight="1" x14ac:dyDescent="0.25"/>
    <row r="638" ht="13.35" customHeight="1" x14ac:dyDescent="0.25"/>
    <row r="639" ht="13.35" customHeight="1" x14ac:dyDescent="0.25"/>
    <row r="640" ht="13.35" customHeight="1" x14ac:dyDescent="0.25"/>
    <row r="641" ht="13.35" customHeight="1" x14ac:dyDescent="0.25"/>
    <row r="642" ht="13.35" customHeight="1" x14ac:dyDescent="0.25"/>
    <row r="643" ht="13.35" customHeight="1" x14ac:dyDescent="0.25"/>
    <row r="644" ht="13.35" customHeight="1" x14ac:dyDescent="0.25"/>
    <row r="645" ht="13.35" customHeight="1" x14ac:dyDescent="0.25"/>
    <row r="646" ht="13.35" customHeight="1" x14ac:dyDescent="0.25"/>
    <row r="647" ht="13.35" customHeight="1" x14ac:dyDescent="0.25"/>
    <row r="648" ht="13.35" customHeight="1" x14ac:dyDescent="0.25"/>
    <row r="649" ht="13.35" customHeight="1" x14ac:dyDescent="0.25"/>
    <row r="650" ht="13.35" customHeight="1" x14ac:dyDescent="0.25"/>
    <row r="651" ht="13.35" customHeight="1" x14ac:dyDescent="0.25"/>
    <row r="652" ht="13.35" customHeight="1" x14ac:dyDescent="0.25"/>
    <row r="653" ht="13.35" customHeight="1" x14ac:dyDescent="0.25"/>
    <row r="654" ht="13.35" customHeight="1" x14ac:dyDescent="0.25"/>
    <row r="655" ht="13.35" customHeight="1" x14ac:dyDescent="0.25"/>
    <row r="656" ht="13.35" customHeight="1" x14ac:dyDescent="0.25"/>
    <row r="657" ht="13.35" customHeight="1" x14ac:dyDescent="0.25"/>
    <row r="658" ht="13.35" customHeight="1" x14ac:dyDescent="0.25"/>
    <row r="659" ht="13.35" customHeight="1" x14ac:dyDescent="0.25"/>
    <row r="660" ht="13.35" customHeight="1" x14ac:dyDescent="0.25"/>
    <row r="661" ht="13.35" customHeight="1" x14ac:dyDescent="0.25"/>
    <row r="662" ht="13.35" customHeight="1" x14ac:dyDescent="0.25"/>
    <row r="663" ht="13.35" customHeight="1" x14ac:dyDescent="0.25"/>
    <row r="664" ht="13.35" customHeight="1" x14ac:dyDescent="0.25"/>
    <row r="665" ht="13.35" customHeight="1" x14ac:dyDescent="0.25"/>
    <row r="666" ht="13.35" customHeight="1" x14ac:dyDescent="0.25"/>
    <row r="667" ht="13.35" customHeight="1" x14ac:dyDescent="0.25"/>
    <row r="668" ht="13.35" customHeight="1" x14ac:dyDescent="0.25"/>
    <row r="669" ht="13.35" customHeight="1" x14ac:dyDescent="0.25"/>
    <row r="670" ht="13.35" customHeight="1" x14ac:dyDescent="0.25"/>
    <row r="671" ht="13.35" customHeight="1" x14ac:dyDescent="0.25"/>
    <row r="672" ht="13.35" customHeight="1" x14ac:dyDescent="0.25"/>
    <row r="673" ht="13.35" customHeight="1" x14ac:dyDescent="0.25"/>
    <row r="674" ht="13.35" customHeight="1" x14ac:dyDescent="0.25"/>
    <row r="675" ht="13.35" customHeight="1" x14ac:dyDescent="0.25"/>
    <row r="676" ht="13.35" customHeight="1" x14ac:dyDescent="0.25"/>
    <row r="677" ht="13.35" customHeight="1" x14ac:dyDescent="0.25"/>
    <row r="678" ht="13.35" customHeight="1" x14ac:dyDescent="0.25"/>
    <row r="679" ht="13.35" customHeight="1" x14ac:dyDescent="0.25"/>
    <row r="680" ht="13.35" customHeight="1" x14ac:dyDescent="0.25"/>
    <row r="681" ht="13.35" customHeight="1" x14ac:dyDescent="0.25"/>
    <row r="682" ht="13.35" customHeight="1" x14ac:dyDescent="0.25"/>
    <row r="683" ht="13.35" customHeight="1" x14ac:dyDescent="0.25"/>
    <row r="684" ht="13.35" customHeight="1" x14ac:dyDescent="0.25"/>
    <row r="685" ht="13.35" customHeight="1" x14ac:dyDescent="0.25"/>
    <row r="686" ht="13.35" customHeight="1" x14ac:dyDescent="0.25"/>
    <row r="687" ht="13.35" customHeight="1" x14ac:dyDescent="0.25"/>
    <row r="688" ht="13.35" customHeight="1" x14ac:dyDescent="0.25"/>
    <row r="689" ht="13.35" customHeight="1" x14ac:dyDescent="0.25"/>
    <row r="690" ht="13.35" customHeight="1" x14ac:dyDescent="0.25"/>
    <row r="691" ht="13.35" customHeight="1" x14ac:dyDescent="0.25"/>
    <row r="692" ht="13.35" customHeight="1" x14ac:dyDescent="0.25"/>
    <row r="693" ht="13.35" customHeight="1" x14ac:dyDescent="0.25"/>
    <row r="694" ht="13.35" customHeight="1" x14ac:dyDescent="0.25"/>
    <row r="695" ht="13.35" customHeight="1" x14ac:dyDescent="0.25"/>
    <row r="696" ht="13.35" customHeight="1" x14ac:dyDescent="0.25"/>
    <row r="697" ht="13.35" customHeight="1" x14ac:dyDescent="0.25"/>
    <row r="698" ht="13.35" customHeight="1" x14ac:dyDescent="0.25"/>
    <row r="699" ht="13.35" customHeight="1" x14ac:dyDescent="0.25"/>
    <row r="700" ht="13.35" customHeight="1" x14ac:dyDescent="0.25"/>
    <row r="701" ht="13.35" customHeight="1" x14ac:dyDescent="0.25"/>
    <row r="702" ht="13.35" customHeight="1" x14ac:dyDescent="0.25"/>
    <row r="703" ht="13.35" customHeight="1" x14ac:dyDescent="0.25"/>
    <row r="704" ht="13.35" customHeight="1" x14ac:dyDescent="0.25"/>
    <row r="705" ht="13.35" customHeight="1" x14ac:dyDescent="0.25"/>
    <row r="706" ht="13.35" customHeight="1" x14ac:dyDescent="0.25"/>
    <row r="707" ht="13.35" customHeight="1" x14ac:dyDescent="0.25"/>
    <row r="708" ht="13.35" customHeight="1" x14ac:dyDescent="0.25"/>
    <row r="709" ht="13.35" customHeight="1" x14ac:dyDescent="0.25"/>
    <row r="710" ht="13.35" customHeight="1" x14ac:dyDescent="0.25"/>
    <row r="711" ht="13.35" customHeight="1" x14ac:dyDescent="0.25"/>
    <row r="712" ht="13.35" customHeight="1" x14ac:dyDescent="0.25"/>
    <row r="713" ht="13.35" customHeight="1" x14ac:dyDescent="0.25"/>
    <row r="714" ht="13.35" customHeight="1" x14ac:dyDescent="0.25"/>
    <row r="715" ht="13.35" customHeight="1" x14ac:dyDescent="0.25"/>
    <row r="716" ht="13.35" customHeight="1" x14ac:dyDescent="0.25"/>
    <row r="717" ht="13.35" customHeight="1" x14ac:dyDescent="0.25"/>
    <row r="718" ht="13.35" customHeight="1" x14ac:dyDescent="0.25"/>
    <row r="719" ht="13.35" customHeight="1" x14ac:dyDescent="0.25"/>
    <row r="720" ht="13.35" customHeight="1" x14ac:dyDescent="0.25"/>
    <row r="721" ht="13.35" customHeight="1" x14ac:dyDescent="0.25"/>
    <row r="722" ht="13.35" customHeight="1" x14ac:dyDescent="0.25"/>
    <row r="723" ht="13.35" customHeight="1" x14ac:dyDescent="0.25"/>
    <row r="724" ht="13.35" customHeight="1" x14ac:dyDescent="0.25"/>
    <row r="725" ht="13.35" customHeight="1" x14ac:dyDescent="0.25"/>
    <row r="726" ht="13.35" customHeight="1" x14ac:dyDescent="0.25"/>
    <row r="727" ht="13.35" customHeight="1" x14ac:dyDescent="0.25"/>
    <row r="728" ht="13.35" customHeight="1" x14ac:dyDescent="0.25"/>
    <row r="729" ht="13.35" customHeight="1" x14ac:dyDescent="0.25"/>
    <row r="730" ht="13.35" customHeight="1" x14ac:dyDescent="0.25"/>
    <row r="731" ht="13.35" customHeight="1" x14ac:dyDescent="0.25"/>
    <row r="732" ht="13.35" customHeight="1" x14ac:dyDescent="0.25"/>
    <row r="733" ht="13.35" customHeight="1" x14ac:dyDescent="0.25"/>
    <row r="734" ht="13.35" customHeight="1" x14ac:dyDescent="0.25"/>
    <row r="735" ht="13.35" customHeight="1" x14ac:dyDescent="0.25"/>
    <row r="736" ht="13.35" customHeight="1" x14ac:dyDescent="0.25"/>
    <row r="737" ht="13.35" customHeight="1" x14ac:dyDescent="0.25"/>
    <row r="738" ht="13.35" customHeight="1" x14ac:dyDescent="0.25"/>
    <row r="739" ht="13.35" customHeight="1" x14ac:dyDescent="0.25"/>
    <row r="740" ht="13.35" customHeight="1" x14ac:dyDescent="0.25"/>
    <row r="741" ht="13.35" customHeight="1" x14ac:dyDescent="0.25"/>
    <row r="742" ht="13.35" customHeight="1" x14ac:dyDescent="0.25"/>
    <row r="743" ht="13.35" customHeight="1" x14ac:dyDescent="0.25"/>
    <row r="744" ht="13.35" customHeight="1" x14ac:dyDescent="0.25"/>
    <row r="745" ht="13.35" customHeight="1" x14ac:dyDescent="0.25"/>
    <row r="746" ht="13.35" customHeight="1" x14ac:dyDescent="0.25"/>
    <row r="747" ht="13.35" customHeight="1" x14ac:dyDescent="0.25"/>
    <row r="748" ht="13.35" customHeight="1" x14ac:dyDescent="0.25"/>
    <row r="749" ht="13.35" customHeight="1" x14ac:dyDescent="0.25"/>
    <row r="750" ht="13.35" customHeight="1" x14ac:dyDescent="0.25"/>
    <row r="751" ht="13.35" customHeight="1" x14ac:dyDescent="0.25"/>
    <row r="752" ht="13.35" customHeight="1" x14ac:dyDescent="0.25"/>
    <row r="753" ht="13.35" customHeight="1" x14ac:dyDescent="0.25"/>
    <row r="754" ht="13.35" customHeight="1" x14ac:dyDescent="0.25"/>
    <row r="755" ht="13.35" customHeight="1" x14ac:dyDescent="0.25"/>
    <row r="756" ht="13.35" customHeight="1" x14ac:dyDescent="0.25"/>
    <row r="757" ht="13.35" customHeight="1" x14ac:dyDescent="0.25"/>
    <row r="758" ht="13.35" customHeight="1" x14ac:dyDescent="0.25"/>
    <row r="759" ht="13.35" customHeight="1" x14ac:dyDescent="0.25"/>
    <row r="760" ht="13.35" customHeight="1" x14ac:dyDescent="0.25"/>
    <row r="761" ht="13.35" customHeight="1" x14ac:dyDescent="0.25"/>
    <row r="762" ht="13.35" customHeight="1" x14ac:dyDescent="0.25"/>
    <row r="763" ht="13.35" customHeight="1" x14ac:dyDescent="0.25"/>
    <row r="764" ht="13.35" customHeight="1" x14ac:dyDescent="0.25"/>
    <row r="765" ht="13.35" customHeight="1" x14ac:dyDescent="0.25"/>
    <row r="766" ht="13.35" customHeight="1" x14ac:dyDescent="0.25"/>
    <row r="767" ht="13.35" customHeight="1" x14ac:dyDescent="0.25"/>
    <row r="768" ht="13.35" customHeight="1" x14ac:dyDescent="0.25"/>
    <row r="769" ht="13.35" customHeight="1" x14ac:dyDescent="0.25"/>
    <row r="770" ht="13.35" customHeight="1" x14ac:dyDescent="0.25"/>
    <row r="771" ht="13.35" customHeight="1" x14ac:dyDescent="0.25"/>
    <row r="772" ht="13.35" customHeight="1" x14ac:dyDescent="0.25"/>
    <row r="773" ht="13.35" customHeight="1" x14ac:dyDescent="0.25"/>
    <row r="774" ht="13.35" customHeight="1" x14ac:dyDescent="0.25"/>
    <row r="775" ht="13.35" customHeight="1" x14ac:dyDescent="0.25"/>
    <row r="776" ht="13.35" customHeight="1" x14ac:dyDescent="0.25"/>
    <row r="777" ht="13.35" customHeight="1" x14ac:dyDescent="0.25"/>
    <row r="778" ht="13.35" customHeight="1" x14ac:dyDescent="0.25"/>
    <row r="779" ht="13.35" customHeight="1" x14ac:dyDescent="0.25"/>
    <row r="780" ht="13.35" customHeight="1" x14ac:dyDescent="0.25"/>
    <row r="781" ht="13.35" customHeight="1" x14ac:dyDescent="0.25"/>
    <row r="782" ht="13.35" customHeight="1" x14ac:dyDescent="0.25"/>
    <row r="783" ht="13.35" customHeight="1" x14ac:dyDescent="0.25"/>
    <row r="784" ht="13.35" customHeight="1" x14ac:dyDescent="0.25"/>
    <row r="785" ht="13.35" customHeight="1" x14ac:dyDescent="0.25"/>
    <row r="786" ht="13.35" customHeight="1" x14ac:dyDescent="0.25"/>
    <row r="787" ht="13.35" customHeight="1" x14ac:dyDescent="0.25"/>
    <row r="788" ht="13.35" customHeight="1" x14ac:dyDescent="0.25"/>
    <row r="789" ht="13.35" customHeight="1" x14ac:dyDescent="0.25"/>
    <row r="790" ht="13.35" customHeight="1" x14ac:dyDescent="0.25"/>
    <row r="791" ht="13.35" customHeight="1" x14ac:dyDescent="0.25"/>
    <row r="792" ht="13.35" customHeight="1" x14ac:dyDescent="0.25"/>
    <row r="793" ht="13.35" customHeight="1" x14ac:dyDescent="0.25"/>
    <row r="794" ht="13.35" customHeight="1" x14ac:dyDescent="0.25"/>
    <row r="795" ht="13.35" customHeight="1" x14ac:dyDescent="0.25"/>
    <row r="796" ht="13.35" customHeight="1" x14ac:dyDescent="0.25"/>
    <row r="797" ht="13.35" customHeight="1" x14ac:dyDescent="0.25"/>
    <row r="798" ht="13.35" customHeight="1" x14ac:dyDescent="0.25"/>
    <row r="799" ht="13.35" customHeight="1" x14ac:dyDescent="0.25"/>
    <row r="800" ht="13.35" customHeight="1" x14ac:dyDescent="0.25"/>
    <row r="801" ht="13.35" customHeight="1" x14ac:dyDescent="0.25"/>
    <row r="802" ht="13.35" customHeight="1" x14ac:dyDescent="0.25"/>
    <row r="803" ht="13.35" customHeight="1" x14ac:dyDescent="0.25"/>
    <row r="804" ht="13.35" customHeight="1" x14ac:dyDescent="0.25"/>
    <row r="805" ht="13.35" customHeight="1" x14ac:dyDescent="0.25"/>
    <row r="806" ht="13.35" customHeight="1" x14ac:dyDescent="0.25"/>
    <row r="807" ht="13.35" customHeight="1" x14ac:dyDescent="0.25"/>
    <row r="808" ht="13.35" customHeight="1" x14ac:dyDescent="0.25"/>
    <row r="809" ht="13.35" customHeight="1" x14ac:dyDescent="0.25"/>
    <row r="810" ht="13.35" customHeight="1" x14ac:dyDescent="0.25"/>
    <row r="811" ht="13.35" customHeight="1" x14ac:dyDescent="0.25"/>
    <row r="812" ht="13.35" customHeight="1" x14ac:dyDescent="0.25"/>
    <row r="813" ht="13.35" customHeight="1" x14ac:dyDescent="0.25"/>
    <row r="814" ht="13.35" customHeight="1" x14ac:dyDescent="0.25"/>
    <row r="815" ht="13.35" customHeight="1" x14ac:dyDescent="0.25"/>
    <row r="816" ht="13.35" customHeight="1" x14ac:dyDescent="0.25"/>
    <row r="817" ht="13.35" customHeight="1" x14ac:dyDescent="0.25"/>
    <row r="818" ht="13.35" customHeight="1" x14ac:dyDescent="0.25"/>
    <row r="819" ht="13.35" customHeight="1" x14ac:dyDescent="0.25"/>
    <row r="820" ht="13.35" customHeight="1" x14ac:dyDescent="0.25"/>
    <row r="821" ht="13.35" customHeight="1" x14ac:dyDescent="0.25"/>
    <row r="822" ht="13.35" customHeight="1" x14ac:dyDescent="0.25"/>
    <row r="823" ht="13.35" customHeight="1" x14ac:dyDescent="0.25"/>
    <row r="824" ht="13.35" customHeight="1" x14ac:dyDescent="0.25"/>
    <row r="825" ht="13.35" customHeight="1" x14ac:dyDescent="0.25"/>
    <row r="826" ht="13.35" customHeight="1" x14ac:dyDescent="0.25"/>
    <row r="827" ht="13.35" customHeight="1" x14ac:dyDescent="0.25"/>
    <row r="828" ht="13.35" customHeight="1" x14ac:dyDescent="0.25"/>
    <row r="829" ht="13.35" customHeight="1" x14ac:dyDescent="0.25"/>
    <row r="830" ht="13.35" customHeight="1" x14ac:dyDescent="0.25"/>
    <row r="831" ht="13.35" customHeight="1" x14ac:dyDescent="0.25"/>
    <row r="832" ht="13.35" customHeight="1" x14ac:dyDescent="0.25"/>
    <row r="833" ht="13.35" customHeight="1" x14ac:dyDescent="0.25"/>
    <row r="834" ht="13.35" customHeight="1" x14ac:dyDescent="0.25"/>
    <row r="835" ht="13.35" customHeight="1" x14ac:dyDescent="0.25"/>
    <row r="836" ht="13.35" customHeight="1" x14ac:dyDescent="0.25"/>
    <row r="837" ht="13.35" customHeight="1" x14ac:dyDescent="0.25"/>
    <row r="838" ht="13.35" customHeight="1" x14ac:dyDescent="0.25"/>
    <row r="839" ht="13.35" customHeight="1" x14ac:dyDescent="0.25"/>
    <row r="840" ht="13.35" customHeight="1" x14ac:dyDescent="0.25"/>
    <row r="841" ht="13.35" customHeight="1" x14ac:dyDescent="0.25"/>
    <row r="842" ht="13.35" customHeight="1" x14ac:dyDescent="0.25"/>
    <row r="843" ht="13.35" customHeight="1" x14ac:dyDescent="0.25"/>
  </sheetData>
  <mergeCells count="2">
    <mergeCell ref="A195:C195"/>
    <mergeCell ref="A196:C1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METR</vt:lpstr>
      <vt:lpstr>Datasets</vt:lpstr>
      <vt:lpstr>Population</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Leventi, Chrysa</dc:creator>
  <cp:lastModifiedBy>ccbloo</cp:lastModifiedBy>
  <dcterms:created xsi:type="dcterms:W3CDTF">2014-06-19T14:05:13Z</dcterms:created>
  <dcterms:modified xsi:type="dcterms:W3CDTF">2014-07-04T07:50:31Z</dcterms:modified>
</cp:coreProperties>
</file>